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Residential\PY26\"/>
    </mc:Choice>
  </mc:AlternateContent>
  <xr:revisionPtr revIDLastSave="0" documentId="13_ncr:1_{84DF88DE-5DBD-4625-B103-A163D82BE9C5}" xr6:coauthVersionLast="47" xr6:coauthVersionMax="47" xr10:uidLastSave="{00000000-0000-0000-0000-000000000000}"/>
  <workbookProtection workbookAlgorithmName="SHA-512" workbookHashValue="Sg6jUpTEggfkZkXmT5tnX7INxvNMSm9AGUhbWZHQkMFmA4GBJIMdjzKRWnuvhoDBKVImluP73nN9Z73954IGxA==" workbookSaltValue="+0atP2pPreOwT3jg1LfNeA==" workbookSpinCount="100000" lockStructure="1"/>
  <bookViews>
    <workbookView xWindow="-23625" yWindow="240" windowWidth="18615" windowHeight="14655" tabRatio="771" xr2:uid="{8BCBF854-DB88-4826-9A21-E6EB71D3E50D}"/>
  </bookViews>
  <sheets>
    <sheet name="Bulk Purchase Workbook" sheetId="1" r:id="rId1"/>
    <sheet name="Measure Detail" sheetId="2" r:id="rId2"/>
    <sheet name="Terms and Conditions" sheetId="8" state="hidden" r:id="rId3"/>
    <sheet name="Lists" sheetId="4" state="hidden" r:id="rId4"/>
    <sheet name="ES Refrigerator List" sheetId="3" state="hidden" r:id="rId5"/>
    <sheet name="ES Washer List" sheetId="6" state="hidden" r:id="rId6"/>
    <sheet name="ES Dryer List" sheetId="7" state="hidden" r:id="rId7"/>
    <sheet name="ES WAC" sheetId="9" state="hidden" r:id="rId8"/>
  </sheets>
  <definedNames>
    <definedName name="_xlnm._FilterDatabase" localSheetId="6" hidden="1">'ES Dryer List'!$A$1:$E$454</definedName>
    <definedName name="_xlnm._FilterDatabase" localSheetId="4" hidden="1">'ES Refrigerator List'!$A$1:$E$1</definedName>
    <definedName name="_xlnm._FilterDatabase" localSheetId="7" hidden="1">'ES WAC'!$A$1:$H$1</definedName>
    <definedName name="_xlnm._FilterDatabase" localSheetId="5" hidden="1">'ES Washer List'!$A$1:$E$1</definedName>
    <definedName name="_xlnm.Print_Area" localSheetId="0">'Bulk Purchase Workbook'!$B$1:$O$61</definedName>
    <definedName name="_xlnm.Print_Area" localSheetId="1">'Measure Detail'!$B$4:$I$32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7" i="1" l="1"/>
  <c r="N26" i="1"/>
  <c r="I28" i="2" l="1" a="1"/>
  <c r="I28" i="2" s="1"/>
  <c r="D6" i="2"/>
  <c r="D5" i="2"/>
  <c r="D28" i="2" a="1"/>
  <c r="D28" i="2" s="1"/>
  <c r="N25" i="1"/>
  <c r="E1735" i="3"/>
  <c r="E1734" i="3"/>
  <c r="E1733" i="3"/>
  <c r="E1732" i="3"/>
  <c r="E1731" i="3"/>
  <c r="E1730" i="3"/>
  <c r="E1729" i="3"/>
  <c r="E1728" i="3"/>
  <c r="E1727" i="3"/>
  <c r="E1726" i="3"/>
  <c r="E1725" i="3"/>
  <c r="E1724" i="3"/>
  <c r="E1723" i="3"/>
  <c r="E1722" i="3"/>
  <c r="E1721" i="3"/>
  <c r="E1720" i="3"/>
  <c r="E1719" i="3"/>
  <c r="E1718" i="3"/>
  <c r="E1717" i="3"/>
  <c r="E1716" i="3"/>
  <c r="E1715" i="3"/>
  <c r="E1714" i="3"/>
  <c r="E1713" i="3"/>
  <c r="E1712" i="3"/>
  <c r="E1711" i="3"/>
  <c r="E1710" i="3"/>
  <c r="E1709" i="3"/>
  <c r="E1708" i="3"/>
  <c r="E1707" i="3"/>
  <c r="E1706" i="3"/>
  <c r="E1705" i="3"/>
  <c r="E1704" i="3"/>
  <c r="E1703" i="3"/>
  <c r="E1702" i="3"/>
  <c r="E1701" i="3"/>
  <c r="E1700" i="3"/>
  <c r="E1699" i="3"/>
  <c r="E1698" i="3"/>
  <c r="E1697" i="3"/>
  <c r="E1696" i="3"/>
  <c r="E1695" i="3"/>
  <c r="E1694" i="3"/>
  <c r="E1693" i="3"/>
  <c r="E1692" i="3"/>
  <c r="E1691" i="3"/>
  <c r="E1690" i="3"/>
  <c r="E1689" i="3"/>
  <c r="E1688" i="3"/>
  <c r="E1687" i="3"/>
  <c r="E1686" i="3"/>
  <c r="E1685" i="3"/>
  <c r="E1684" i="3"/>
  <c r="E1683" i="3"/>
  <c r="E1682" i="3"/>
  <c r="E1681" i="3"/>
  <c r="E1680" i="3"/>
  <c r="E1679" i="3"/>
  <c r="E1678" i="3"/>
  <c r="E1677" i="3"/>
  <c r="E1676" i="3"/>
  <c r="E1675" i="3"/>
  <c r="E1674" i="3"/>
  <c r="E1673" i="3"/>
  <c r="E1672" i="3"/>
  <c r="E1671" i="3"/>
  <c r="E1670" i="3"/>
  <c r="E1669" i="3"/>
  <c r="E1668" i="3"/>
  <c r="E1667" i="3"/>
  <c r="E1666" i="3"/>
  <c r="E1665" i="3"/>
  <c r="E1664" i="3"/>
  <c r="E1663" i="3"/>
  <c r="E1662" i="3"/>
  <c r="E1661" i="3"/>
  <c r="E1660" i="3"/>
  <c r="E1659" i="3"/>
  <c r="E1658" i="3"/>
  <c r="E1657" i="3"/>
  <c r="E1656" i="3"/>
  <c r="E1655" i="3"/>
  <c r="E1654" i="3"/>
  <c r="E1653" i="3"/>
  <c r="E1652" i="3"/>
  <c r="E1651" i="3"/>
  <c r="E1650" i="3"/>
  <c r="E1649" i="3"/>
  <c r="E1648" i="3"/>
  <c r="E1647" i="3"/>
  <c r="E1646" i="3"/>
  <c r="E1645" i="3"/>
  <c r="E1644" i="3"/>
  <c r="E1643" i="3"/>
  <c r="E1642" i="3"/>
  <c r="E1641" i="3"/>
  <c r="E1640" i="3"/>
  <c r="E1639" i="3"/>
  <c r="E1638" i="3"/>
  <c r="E1637" i="3"/>
  <c r="E1636" i="3"/>
  <c r="E1635" i="3"/>
  <c r="E1634" i="3"/>
  <c r="E1633" i="3"/>
  <c r="E1632" i="3"/>
  <c r="E1631" i="3"/>
  <c r="E1630" i="3"/>
  <c r="E1629" i="3"/>
  <c r="E1628" i="3"/>
  <c r="E1627" i="3"/>
  <c r="E1626" i="3"/>
  <c r="E1625" i="3"/>
  <c r="E1624" i="3"/>
  <c r="E1623" i="3"/>
  <c r="E1622" i="3"/>
  <c r="E1621" i="3"/>
  <c r="E1620" i="3"/>
  <c r="E1619" i="3"/>
  <c r="E1618" i="3"/>
  <c r="E1617" i="3"/>
  <c r="E1616" i="3"/>
  <c r="E1615" i="3"/>
  <c r="E1614" i="3"/>
  <c r="E1613" i="3"/>
  <c r="E1612" i="3"/>
  <c r="E1611" i="3"/>
  <c r="E1610" i="3"/>
  <c r="E1609" i="3"/>
  <c r="E1608" i="3"/>
  <c r="E1607" i="3"/>
  <c r="E1606" i="3"/>
  <c r="E1605" i="3"/>
  <c r="E1604" i="3"/>
  <c r="E1603" i="3"/>
  <c r="E1602" i="3"/>
  <c r="E1601" i="3"/>
  <c r="E1600" i="3"/>
  <c r="E1599" i="3"/>
  <c r="E1598" i="3"/>
  <c r="E1597" i="3"/>
  <c r="E1596" i="3"/>
  <c r="E1595" i="3"/>
  <c r="E1594" i="3"/>
  <c r="E1593" i="3"/>
  <c r="E1592" i="3"/>
  <c r="E1591" i="3"/>
  <c r="E1590" i="3"/>
  <c r="E1589" i="3"/>
  <c r="E1588" i="3"/>
  <c r="E1587" i="3"/>
  <c r="E1586" i="3"/>
  <c r="E1585" i="3"/>
  <c r="E1584" i="3"/>
  <c r="E1583" i="3"/>
  <c r="E1582" i="3"/>
  <c r="E1581" i="3"/>
  <c r="E1580" i="3"/>
  <c r="E1579" i="3"/>
  <c r="E1578" i="3"/>
  <c r="E1577" i="3"/>
  <c r="E1576" i="3"/>
  <c r="E1575" i="3"/>
  <c r="E1574" i="3"/>
  <c r="E1573" i="3"/>
  <c r="E1572" i="3"/>
  <c r="E1571" i="3"/>
  <c r="E1570" i="3"/>
  <c r="E1569" i="3"/>
  <c r="E1568" i="3"/>
  <c r="E1567" i="3"/>
  <c r="E1566" i="3"/>
  <c r="E1565" i="3"/>
  <c r="E1564" i="3"/>
  <c r="E1563" i="3"/>
  <c r="E1562" i="3"/>
  <c r="E1561" i="3"/>
  <c r="E1560" i="3"/>
  <c r="E1559" i="3"/>
  <c r="E1558" i="3"/>
  <c r="E1557" i="3"/>
  <c r="E1556" i="3"/>
  <c r="E1555" i="3"/>
  <c r="E1554" i="3"/>
  <c r="E1553" i="3"/>
  <c r="E1552" i="3"/>
  <c r="E1551" i="3"/>
  <c r="E1550" i="3"/>
  <c r="E1549" i="3"/>
  <c r="E1548" i="3"/>
  <c r="E1547" i="3"/>
  <c r="E1546" i="3"/>
  <c r="E1545" i="3"/>
  <c r="E1544" i="3"/>
  <c r="E1543" i="3"/>
  <c r="E1542" i="3"/>
  <c r="E1541" i="3"/>
  <c r="E1540" i="3"/>
  <c r="E1539" i="3"/>
  <c r="E1538" i="3"/>
  <c r="E1537" i="3"/>
  <c r="E1536" i="3"/>
  <c r="E1535" i="3"/>
  <c r="E1534" i="3"/>
  <c r="E1533" i="3"/>
  <c r="E1532" i="3"/>
  <c r="E1531" i="3"/>
  <c r="E1530" i="3"/>
  <c r="E1529" i="3"/>
  <c r="E1528" i="3"/>
  <c r="E1527" i="3"/>
  <c r="E1526" i="3"/>
  <c r="E1525" i="3"/>
  <c r="E1524" i="3"/>
  <c r="E1523" i="3"/>
  <c r="E1522" i="3"/>
  <c r="E1521" i="3"/>
  <c r="E1520" i="3"/>
  <c r="E1519" i="3"/>
  <c r="E1518" i="3"/>
  <c r="E1517" i="3"/>
  <c r="E1516" i="3"/>
  <c r="E1515" i="3"/>
  <c r="E1514" i="3"/>
  <c r="E1513" i="3"/>
  <c r="E1512" i="3"/>
  <c r="E1511" i="3"/>
  <c r="E1510" i="3"/>
  <c r="E1509" i="3"/>
  <c r="E1508" i="3"/>
  <c r="E1507" i="3"/>
  <c r="E1506" i="3"/>
  <c r="E1505" i="3"/>
  <c r="E1504" i="3"/>
  <c r="E1503" i="3"/>
  <c r="E1502" i="3"/>
  <c r="E1501" i="3"/>
  <c r="E1500" i="3"/>
  <c r="E1499" i="3"/>
  <c r="E1498" i="3"/>
  <c r="E1497" i="3"/>
  <c r="E1496" i="3"/>
  <c r="E1495" i="3"/>
  <c r="E1494" i="3"/>
  <c r="E1493" i="3"/>
  <c r="E1492" i="3"/>
  <c r="E1491" i="3"/>
  <c r="E1490" i="3"/>
  <c r="E1489" i="3"/>
  <c r="E1488" i="3"/>
  <c r="E1487" i="3"/>
  <c r="E1486" i="3"/>
  <c r="E1485" i="3"/>
  <c r="E1484" i="3"/>
  <c r="E1483" i="3"/>
  <c r="E1482" i="3"/>
  <c r="E1481" i="3"/>
  <c r="E1480" i="3"/>
  <c r="E1479" i="3"/>
  <c r="E1478" i="3"/>
  <c r="E1477" i="3"/>
  <c r="E1476" i="3"/>
  <c r="E1475" i="3"/>
  <c r="E1474" i="3"/>
  <c r="E1473" i="3"/>
  <c r="E1472" i="3"/>
  <c r="E1471" i="3"/>
  <c r="E1470" i="3"/>
  <c r="E1469" i="3"/>
  <c r="E1468" i="3"/>
  <c r="E1467" i="3"/>
  <c r="E1466" i="3"/>
  <c r="E1465" i="3"/>
  <c r="E1464" i="3"/>
  <c r="E1463" i="3"/>
  <c r="E1462" i="3"/>
  <c r="E1461" i="3"/>
  <c r="E1460" i="3"/>
  <c r="E1459" i="3"/>
  <c r="E1458" i="3"/>
  <c r="E1457" i="3"/>
  <c r="E1456" i="3"/>
  <c r="E1455" i="3"/>
  <c r="E1454" i="3"/>
  <c r="E1453" i="3"/>
  <c r="E1452" i="3"/>
  <c r="E1451" i="3"/>
  <c r="E1450" i="3"/>
  <c r="E1449" i="3"/>
  <c r="E1448" i="3"/>
  <c r="E1447" i="3"/>
  <c r="E1446" i="3"/>
  <c r="E1445" i="3"/>
  <c r="E1444" i="3"/>
  <c r="E1443" i="3"/>
  <c r="E1442" i="3"/>
  <c r="E1441" i="3"/>
  <c r="E1440" i="3"/>
  <c r="E1439" i="3"/>
  <c r="E1438" i="3"/>
  <c r="E1437" i="3"/>
  <c r="E1436" i="3"/>
  <c r="E1435" i="3"/>
  <c r="E1434" i="3"/>
  <c r="E1433" i="3"/>
  <c r="E1432" i="3"/>
  <c r="E1431" i="3"/>
  <c r="E1430" i="3"/>
  <c r="E1429" i="3"/>
  <c r="E1428" i="3"/>
  <c r="E1427" i="3"/>
  <c r="E1426" i="3"/>
  <c r="E1425" i="3"/>
  <c r="E1424" i="3"/>
  <c r="E1423" i="3"/>
  <c r="E1422" i="3"/>
  <c r="E1421" i="3"/>
  <c r="E1420" i="3"/>
  <c r="E1419" i="3"/>
  <c r="E1418" i="3"/>
  <c r="E1417" i="3"/>
  <c r="E1416" i="3"/>
  <c r="E1415" i="3"/>
  <c r="E1414" i="3"/>
  <c r="E1413" i="3"/>
  <c r="E1412" i="3"/>
  <c r="E1411" i="3"/>
  <c r="E1410" i="3"/>
  <c r="E1409" i="3"/>
  <c r="E1408" i="3"/>
  <c r="E1407" i="3"/>
  <c r="E1406" i="3"/>
  <c r="E1405" i="3"/>
  <c r="E1404" i="3"/>
  <c r="E1403" i="3"/>
  <c r="E1402" i="3"/>
  <c r="E1401" i="3"/>
  <c r="E1400" i="3"/>
  <c r="E1399" i="3"/>
  <c r="E1398" i="3"/>
  <c r="E1397" i="3"/>
  <c r="E1396" i="3"/>
  <c r="E1395" i="3"/>
  <c r="E1394" i="3"/>
  <c r="E1393" i="3"/>
  <c r="E1392" i="3"/>
  <c r="E1391" i="3"/>
  <c r="E1390" i="3"/>
  <c r="E1389" i="3"/>
  <c r="E1388" i="3"/>
  <c r="E1387" i="3"/>
  <c r="E1386" i="3"/>
  <c r="E1385" i="3"/>
  <c r="E1384" i="3"/>
  <c r="E1383" i="3"/>
  <c r="E1382" i="3"/>
  <c r="E1381" i="3"/>
  <c r="E1380" i="3"/>
  <c r="E1379" i="3"/>
  <c r="E1378" i="3"/>
  <c r="E1377" i="3"/>
  <c r="E1376" i="3"/>
  <c r="E1375" i="3"/>
  <c r="E1374" i="3"/>
  <c r="E1373" i="3"/>
  <c r="E1372" i="3"/>
  <c r="E1371" i="3"/>
  <c r="E1370" i="3"/>
  <c r="E1369" i="3"/>
  <c r="E1368" i="3"/>
  <c r="E1367" i="3"/>
  <c r="E1366" i="3"/>
  <c r="E1365" i="3"/>
  <c r="E1364" i="3"/>
  <c r="E1363" i="3"/>
  <c r="E1362" i="3"/>
  <c r="E1361" i="3"/>
  <c r="E1360" i="3"/>
  <c r="E1359" i="3"/>
  <c r="E1358" i="3"/>
  <c r="E1357" i="3"/>
  <c r="E1356" i="3"/>
  <c r="E1355" i="3"/>
  <c r="E1354" i="3"/>
  <c r="E1353" i="3"/>
  <c r="E1352" i="3"/>
  <c r="E1351" i="3"/>
  <c r="E1350" i="3"/>
  <c r="E1349" i="3"/>
  <c r="E1348" i="3"/>
  <c r="E1347" i="3"/>
  <c r="E1346" i="3"/>
  <c r="E1345" i="3"/>
  <c r="E1344" i="3"/>
  <c r="E1343" i="3"/>
  <c r="E1342" i="3"/>
  <c r="E1341" i="3"/>
  <c r="E1340" i="3"/>
  <c r="E1339" i="3"/>
  <c r="E1338" i="3"/>
  <c r="E1337" i="3"/>
  <c r="E1336" i="3"/>
  <c r="E1335" i="3"/>
  <c r="E1334" i="3"/>
  <c r="E1333" i="3"/>
  <c r="E1332" i="3"/>
  <c r="E1331" i="3"/>
  <c r="E1330" i="3"/>
  <c r="E1329" i="3"/>
  <c r="E1328" i="3"/>
  <c r="E1327" i="3"/>
  <c r="E1326" i="3"/>
  <c r="E1325" i="3"/>
  <c r="E1324" i="3"/>
  <c r="E1323" i="3"/>
  <c r="E1322" i="3"/>
  <c r="E1321" i="3"/>
  <c r="E1320" i="3"/>
  <c r="E1319" i="3"/>
  <c r="E1318" i="3"/>
  <c r="E1317" i="3"/>
  <c r="E1316" i="3"/>
  <c r="E1315" i="3"/>
  <c r="E1314" i="3"/>
  <c r="E1313" i="3"/>
  <c r="E1312" i="3"/>
  <c r="E1311" i="3"/>
  <c r="E1310" i="3"/>
  <c r="E1309" i="3"/>
  <c r="E1308" i="3"/>
  <c r="E1307" i="3"/>
  <c r="E1306" i="3"/>
  <c r="E1305" i="3"/>
  <c r="E1304" i="3"/>
  <c r="E1303" i="3"/>
  <c r="E1302" i="3"/>
  <c r="E1301" i="3"/>
  <c r="E1300" i="3"/>
  <c r="E1299" i="3"/>
  <c r="E1298" i="3"/>
  <c r="E1297" i="3"/>
  <c r="E1296" i="3"/>
  <c r="E1295" i="3"/>
  <c r="E1294" i="3"/>
  <c r="E1293" i="3"/>
  <c r="E1292" i="3"/>
  <c r="E1291" i="3"/>
  <c r="E1290" i="3"/>
  <c r="E1289" i="3"/>
  <c r="E1288" i="3"/>
  <c r="E1287" i="3"/>
  <c r="E1286" i="3"/>
  <c r="E1285" i="3"/>
  <c r="E1284" i="3"/>
  <c r="E1283" i="3"/>
  <c r="E1282" i="3"/>
  <c r="E1281" i="3"/>
  <c r="E1280" i="3"/>
  <c r="E1279" i="3"/>
  <c r="E1278" i="3"/>
  <c r="E1277" i="3"/>
  <c r="E1276" i="3"/>
  <c r="E1275" i="3"/>
  <c r="E1274" i="3"/>
  <c r="E1273" i="3"/>
  <c r="E1272" i="3"/>
  <c r="E1271" i="3"/>
  <c r="E1270" i="3"/>
  <c r="E1269" i="3"/>
  <c r="E1268" i="3"/>
  <c r="E1267" i="3"/>
  <c r="E1266" i="3"/>
  <c r="E1265" i="3"/>
  <c r="E1264" i="3"/>
  <c r="E1263" i="3"/>
  <c r="E1262" i="3"/>
  <c r="E1261" i="3"/>
  <c r="E1260" i="3"/>
  <c r="E1259" i="3"/>
  <c r="E1258" i="3"/>
  <c r="E1257" i="3"/>
  <c r="E1256" i="3"/>
  <c r="E1255" i="3"/>
  <c r="E1254" i="3"/>
  <c r="E1253" i="3"/>
  <c r="E1252" i="3"/>
  <c r="E1251" i="3"/>
  <c r="E1250" i="3"/>
  <c r="E1249" i="3"/>
  <c r="E1248" i="3"/>
  <c r="E1247" i="3"/>
  <c r="E1246" i="3"/>
  <c r="E1245" i="3"/>
  <c r="E1244" i="3"/>
  <c r="E1243" i="3"/>
  <c r="E1242" i="3"/>
  <c r="E1241" i="3"/>
  <c r="E1240" i="3"/>
  <c r="E1239" i="3"/>
  <c r="E1238" i="3"/>
  <c r="E1237" i="3"/>
  <c r="E1236" i="3"/>
  <c r="E1235" i="3"/>
  <c r="E1234" i="3"/>
  <c r="E1233" i="3"/>
  <c r="E1232" i="3"/>
  <c r="E1231" i="3"/>
  <c r="E1230" i="3"/>
  <c r="E1229" i="3"/>
  <c r="E1228" i="3"/>
  <c r="E1227" i="3"/>
  <c r="E1226" i="3"/>
  <c r="E1225" i="3"/>
  <c r="E1224" i="3"/>
  <c r="E1223" i="3"/>
  <c r="E1222" i="3"/>
  <c r="E1221" i="3"/>
  <c r="E1220" i="3"/>
  <c r="E1219" i="3"/>
  <c r="E1218" i="3"/>
  <c r="E1217" i="3"/>
  <c r="E1216" i="3"/>
  <c r="E1215" i="3"/>
  <c r="E1214" i="3"/>
  <c r="E1213" i="3"/>
  <c r="E1212" i="3"/>
  <c r="E1211" i="3"/>
  <c r="E1210" i="3"/>
  <c r="E1209" i="3"/>
  <c r="E1208" i="3"/>
  <c r="E1207" i="3"/>
  <c r="E1206" i="3"/>
  <c r="E1205" i="3"/>
  <c r="E1204" i="3"/>
  <c r="E1203" i="3"/>
  <c r="E1202" i="3"/>
  <c r="E1201" i="3"/>
  <c r="E1200" i="3"/>
  <c r="E1199" i="3"/>
  <c r="E1198" i="3"/>
  <c r="E1197" i="3"/>
  <c r="E1196" i="3"/>
  <c r="E1195" i="3"/>
  <c r="E1194" i="3"/>
  <c r="E1193" i="3"/>
  <c r="E1192" i="3"/>
  <c r="E1191" i="3"/>
  <c r="E1190" i="3"/>
  <c r="E1189" i="3"/>
  <c r="E1188" i="3"/>
  <c r="E1187" i="3"/>
  <c r="E1186" i="3"/>
  <c r="E1185" i="3"/>
  <c r="E1184" i="3"/>
  <c r="E1183" i="3"/>
  <c r="E1182" i="3"/>
  <c r="E1181" i="3"/>
  <c r="E1180" i="3"/>
  <c r="E1179" i="3"/>
  <c r="E1178" i="3"/>
  <c r="E1177" i="3"/>
  <c r="E1176" i="3"/>
  <c r="E1175" i="3"/>
  <c r="E1174" i="3"/>
  <c r="E1173" i="3"/>
  <c r="E1172" i="3"/>
  <c r="E1171" i="3"/>
  <c r="E1170" i="3"/>
  <c r="E1169" i="3"/>
  <c r="E1168" i="3"/>
  <c r="E1167" i="3"/>
  <c r="E1166" i="3"/>
  <c r="E1165" i="3"/>
  <c r="E1164" i="3"/>
  <c r="E1163" i="3"/>
  <c r="E1162" i="3"/>
  <c r="E1161" i="3"/>
  <c r="E1160" i="3"/>
  <c r="E1159" i="3"/>
  <c r="E1158" i="3"/>
  <c r="E1157" i="3"/>
  <c r="E1156" i="3"/>
  <c r="E1155" i="3"/>
  <c r="E1154" i="3"/>
  <c r="E1153" i="3"/>
  <c r="E1152" i="3"/>
  <c r="E1151" i="3"/>
  <c r="E1150" i="3"/>
  <c r="E1149" i="3"/>
  <c r="E1148" i="3"/>
  <c r="E1147" i="3"/>
  <c r="E1146" i="3"/>
  <c r="E1145" i="3"/>
  <c r="E1144" i="3"/>
  <c r="E1143" i="3"/>
  <c r="E1142" i="3"/>
  <c r="E1141" i="3"/>
  <c r="E1140" i="3"/>
  <c r="E1139" i="3"/>
  <c r="E1138" i="3"/>
  <c r="E1137" i="3"/>
  <c r="E1136" i="3"/>
  <c r="E1135" i="3"/>
  <c r="E1134" i="3"/>
  <c r="E1133" i="3"/>
  <c r="E1132" i="3"/>
  <c r="E1131" i="3"/>
  <c r="E1130" i="3"/>
  <c r="E1129" i="3"/>
  <c r="E1128" i="3"/>
  <c r="E1127" i="3"/>
  <c r="E1126" i="3"/>
  <c r="E1125" i="3"/>
  <c r="E1124" i="3"/>
  <c r="E1123" i="3"/>
  <c r="E1122" i="3"/>
  <c r="E1121" i="3"/>
  <c r="E1120" i="3"/>
  <c r="E1119" i="3"/>
  <c r="E1118" i="3"/>
  <c r="E1117" i="3"/>
  <c r="E1116" i="3"/>
  <c r="E1115" i="3"/>
  <c r="E1114" i="3"/>
  <c r="E1113" i="3"/>
  <c r="E1112" i="3"/>
  <c r="E1111" i="3"/>
  <c r="E1110" i="3"/>
  <c r="E1109" i="3"/>
  <c r="E1108" i="3"/>
  <c r="E1107" i="3"/>
  <c r="E1106" i="3"/>
  <c r="E1105" i="3"/>
  <c r="E1104" i="3"/>
  <c r="E1103" i="3"/>
  <c r="E1102" i="3"/>
  <c r="E1101" i="3"/>
  <c r="E1100" i="3"/>
  <c r="E1099" i="3"/>
  <c r="E1098" i="3"/>
  <c r="E1097" i="3"/>
  <c r="E1096" i="3"/>
  <c r="E1095" i="3"/>
  <c r="E1094" i="3"/>
  <c r="E1093" i="3"/>
  <c r="E1092" i="3"/>
  <c r="E1091" i="3"/>
  <c r="E1090" i="3"/>
  <c r="E1089" i="3"/>
  <c r="E1088" i="3"/>
  <c r="E1087" i="3"/>
  <c r="E1086" i="3"/>
  <c r="E1085" i="3"/>
  <c r="E1084" i="3"/>
  <c r="E1083" i="3"/>
  <c r="E1082" i="3"/>
  <c r="E1081" i="3"/>
  <c r="E1080" i="3"/>
  <c r="E1079" i="3"/>
  <c r="E1078" i="3"/>
  <c r="E1077" i="3"/>
  <c r="E1076" i="3"/>
  <c r="E1075" i="3"/>
  <c r="E1074" i="3"/>
  <c r="E1073" i="3"/>
  <c r="E1072" i="3"/>
  <c r="E1071" i="3"/>
  <c r="E1070" i="3"/>
  <c r="E1069" i="3"/>
  <c r="E1068" i="3"/>
  <c r="E1067" i="3"/>
  <c r="E1066" i="3"/>
  <c r="E1065" i="3"/>
  <c r="E1064" i="3"/>
  <c r="E1063" i="3"/>
  <c r="E1062" i="3"/>
  <c r="E1061" i="3"/>
  <c r="E1060" i="3"/>
  <c r="E1059" i="3"/>
  <c r="E1058" i="3"/>
  <c r="E1057" i="3"/>
  <c r="E1056" i="3"/>
  <c r="E1055" i="3"/>
  <c r="E1054" i="3"/>
  <c r="E1053" i="3"/>
  <c r="E1052" i="3"/>
  <c r="E1051" i="3"/>
  <c r="E1050" i="3"/>
  <c r="E1049" i="3"/>
  <c r="E1048" i="3"/>
  <c r="E1047" i="3"/>
  <c r="E1046" i="3"/>
  <c r="E1045" i="3"/>
  <c r="E1044" i="3"/>
  <c r="E1043" i="3"/>
  <c r="E1042" i="3"/>
  <c r="E1041" i="3"/>
  <c r="E1040" i="3"/>
  <c r="E1039" i="3"/>
  <c r="E1038" i="3"/>
  <c r="E1037" i="3"/>
  <c r="E1036" i="3"/>
  <c r="E1035" i="3"/>
  <c r="E1034" i="3"/>
  <c r="E1033" i="3"/>
  <c r="E1032" i="3"/>
  <c r="E1031" i="3"/>
  <c r="E1030" i="3"/>
  <c r="E1029" i="3"/>
  <c r="E1028" i="3"/>
  <c r="E1027" i="3"/>
  <c r="E1026" i="3"/>
  <c r="E1025" i="3"/>
  <c r="E1024" i="3"/>
  <c r="E1023" i="3"/>
  <c r="E1022" i="3"/>
  <c r="E1021" i="3"/>
  <c r="E1020" i="3"/>
  <c r="E1019" i="3"/>
  <c r="E1018" i="3"/>
  <c r="E1017" i="3"/>
  <c r="E1016" i="3"/>
  <c r="E1015" i="3"/>
  <c r="E1014" i="3"/>
  <c r="E1013" i="3"/>
  <c r="E1012" i="3"/>
  <c r="E1011" i="3"/>
  <c r="E1010" i="3"/>
  <c r="E1009" i="3"/>
  <c r="E1008" i="3"/>
  <c r="E1007" i="3"/>
  <c r="E1006" i="3"/>
  <c r="E1005" i="3"/>
  <c r="E1004" i="3"/>
  <c r="E1003" i="3"/>
  <c r="E1002" i="3"/>
  <c r="E1001" i="3"/>
  <c r="E1000" i="3"/>
  <c r="E999" i="3"/>
  <c r="E998" i="3"/>
  <c r="E997" i="3"/>
  <c r="E996" i="3"/>
  <c r="E995" i="3"/>
  <c r="E994" i="3"/>
  <c r="E993" i="3"/>
  <c r="E992" i="3"/>
  <c r="E991" i="3"/>
  <c r="E990" i="3"/>
  <c r="E989" i="3"/>
  <c r="E988" i="3"/>
  <c r="E987" i="3"/>
  <c r="E986" i="3"/>
  <c r="E985" i="3"/>
  <c r="E984" i="3"/>
  <c r="E983" i="3"/>
  <c r="E982" i="3"/>
  <c r="E981" i="3"/>
  <c r="E980" i="3"/>
  <c r="E979" i="3"/>
  <c r="E978" i="3"/>
  <c r="E977" i="3"/>
  <c r="E976" i="3"/>
  <c r="E975" i="3"/>
  <c r="E974" i="3"/>
  <c r="E973" i="3"/>
  <c r="E972" i="3"/>
  <c r="E971" i="3"/>
  <c r="E970" i="3"/>
  <c r="E969" i="3"/>
  <c r="E968" i="3"/>
  <c r="E967" i="3"/>
  <c r="E966" i="3"/>
  <c r="E965" i="3"/>
  <c r="E964" i="3"/>
  <c r="E963" i="3"/>
  <c r="E962" i="3"/>
  <c r="E961" i="3"/>
  <c r="E960" i="3"/>
  <c r="E959" i="3"/>
  <c r="E958" i="3"/>
  <c r="E957" i="3"/>
  <c r="E956" i="3"/>
  <c r="E955" i="3"/>
  <c r="E954" i="3"/>
  <c r="E953" i="3"/>
  <c r="E952" i="3"/>
  <c r="E951" i="3"/>
  <c r="E950" i="3"/>
  <c r="E949" i="3"/>
  <c r="E948" i="3"/>
  <c r="E947" i="3"/>
  <c r="E946" i="3"/>
  <c r="E945" i="3"/>
  <c r="E944" i="3"/>
  <c r="E943" i="3"/>
  <c r="E942" i="3"/>
  <c r="E941" i="3"/>
  <c r="E940" i="3"/>
  <c r="E939" i="3"/>
  <c r="E938" i="3"/>
  <c r="E937" i="3"/>
  <c r="E936" i="3"/>
  <c r="E935" i="3"/>
  <c r="E934" i="3"/>
  <c r="E933" i="3"/>
  <c r="E932" i="3"/>
  <c r="E931" i="3"/>
  <c r="E930" i="3"/>
  <c r="E929" i="3"/>
  <c r="E928" i="3"/>
  <c r="E927" i="3"/>
  <c r="E926" i="3"/>
  <c r="E925" i="3"/>
  <c r="E924" i="3"/>
  <c r="E923" i="3"/>
  <c r="E922" i="3"/>
  <c r="E921" i="3"/>
  <c r="E920" i="3"/>
  <c r="E919" i="3"/>
  <c r="E918" i="3"/>
  <c r="E917" i="3"/>
  <c r="E916" i="3"/>
  <c r="E915" i="3"/>
  <c r="E914" i="3"/>
  <c r="E913" i="3"/>
  <c r="E912" i="3"/>
  <c r="E911" i="3"/>
  <c r="E910" i="3"/>
  <c r="E909" i="3"/>
  <c r="E908" i="3"/>
  <c r="E907" i="3"/>
  <c r="E906" i="3"/>
  <c r="E905" i="3"/>
  <c r="E904" i="3"/>
  <c r="E903" i="3"/>
  <c r="E902" i="3"/>
  <c r="E901" i="3"/>
  <c r="E900" i="3"/>
  <c r="E899" i="3"/>
  <c r="E898" i="3"/>
  <c r="E897" i="3"/>
  <c r="E896" i="3"/>
  <c r="E895" i="3"/>
  <c r="E894" i="3"/>
  <c r="E893" i="3"/>
  <c r="E892" i="3"/>
  <c r="E891" i="3"/>
  <c r="E890" i="3"/>
  <c r="E889" i="3"/>
  <c r="E888" i="3"/>
  <c r="E887" i="3"/>
  <c r="E886" i="3"/>
  <c r="E885" i="3"/>
  <c r="E884" i="3"/>
  <c r="E883" i="3"/>
  <c r="E882" i="3"/>
  <c r="E881" i="3"/>
  <c r="E880" i="3"/>
  <c r="E879" i="3"/>
  <c r="E878" i="3"/>
  <c r="E877" i="3"/>
  <c r="E876" i="3"/>
  <c r="E875" i="3"/>
  <c r="E874" i="3"/>
  <c r="E873" i="3"/>
  <c r="E872" i="3"/>
  <c r="E871" i="3"/>
  <c r="E870" i="3"/>
  <c r="E869" i="3"/>
  <c r="E868" i="3"/>
  <c r="E867" i="3"/>
  <c r="E866" i="3"/>
  <c r="E865" i="3"/>
  <c r="E864" i="3"/>
  <c r="E863" i="3"/>
  <c r="E862" i="3"/>
  <c r="E861" i="3"/>
  <c r="E860" i="3"/>
  <c r="E859" i="3"/>
  <c r="E858" i="3"/>
  <c r="E857" i="3"/>
  <c r="E856" i="3"/>
  <c r="E855" i="3"/>
  <c r="E854" i="3"/>
  <c r="E853" i="3"/>
  <c r="E852" i="3"/>
  <c r="E851" i="3"/>
  <c r="E850" i="3"/>
  <c r="E849" i="3"/>
  <c r="E848" i="3"/>
  <c r="E847" i="3"/>
  <c r="E846" i="3"/>
  <c r="E845" i="3"/>
  <c r="E844" i="3"/>
  <c r="E843" i="3"/>
  <c r="E842" i="3"/>
  <c r="E841" i="3"/>
  <c r="E840" i="3"/>
  <c r="E839" i="3"/>
  <c r="E838" i="3"/>
  <c r="E837" i="3"/>
  <c r="E836" i="3"/>
  <c r="E835" i="3"/>
  <c r="E834" i="3"/>
  <c r="E833" i="3"/>
  <c r="E832" i="3"/>
  <c r="E831" i="3"/>
  <c r="E830" i="3"/>
  <c r="E829" i="3"/>
  <c r="E828" i="3"/>
  <c r="E827" i="3"/>
  <c r="E826" i="3"/>
  <c r="E825" i="3"/>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98" i="3"/>
  <c r="E697" i="3"/>
  <c r="E696" i="3"/>
  <c r="E695" i="3"/>
  <c r="E694" i="3"/>
  <c r="E693" i="3"/>
  <c r="E692" i="3"/>
  <c r="E691" i="3"/>
  <c r="E690" i="3"/>
  <c r="E689" i="3"/>
  <c r="E688" i="3"/>
  <c r="E687" i="3"/>
  <c r="E686" i="3"/>
  <c r="E685" i="3"/>
  <c r="E684" i="3"/>
  <c r="E683" i="3"/>
  <c r="E682" i="3"/>
  <c r="E681" i="3"/>
  <c r="E680" i="3"/>
  <c r="E679" i="3"/>
  <c r="E678" i="3"/>
  <c r="E677" i="3"/>
  <c r="E676" i="3"/>
  <c r="E675" i="3"/>
  <c r="E674" i="3"/>
  <c r="E673" i="3"/>
  <c r="E672" i="3"/>
  <c r="E671" i="3"/>
  <c r="E670" i="3"/>
  <c r="E669" i="3"/>
  <c r="E668" i="3"/>
  <c r="E667" i="3"/>
  <c r="E666" i="3"/>
  <c r="E665" i="3"/>
  <c r="E664" i="3"/>
  <c r="E663" i="3"/>
  <c r="E662" i="3"/>
  <c r="E661" i="3"/>
  <c r="E660" i="3"/>
  <c r="E659" i="3"/>
  <c r="E658" i="3"/>
  <c r="E657" i="3"/>
  <c r="E656" i="3"/>
  <c r="E655" i="3"/>
  <c r="E654" i="3"/>
  <c r="E653" i="3"/>
  <c r="E652" i="3"/>
  <c r="E651" i="3"/>
  <c r="E650" i="3"/>
  <c r="E649" i="3"/>
  <c r="E648" i="3"/>
  <c r="E647" i="3"/>
  <c r="E646" i="3"/>
  <c r="E645" i="3"/>
  <c r="E644" i="3"/>
  <c r="E643" i="3"/>
  <c r="E642" i="3"/>
  <c r="E641" i="3"/>
  <c r="E640" i="3"/>
  <c r="E639" i="3"/>
  <c r="E638" i="3"/>
  <c r="E637" i="3"/>
  <c r="E636" i="3"/>
  <c r="E635" i="3"/>
  <c r="E634" i="3"/>
  <c r="E633" i="3"/>
  <c r="E632" i="3"/>
  <c r="E631" i="3"/>
  <c r="E630" i="3"/>
  <c r="E629" i="3"/>
  <c r="E628" i="3"/>
  <c r="E627" i="3"/>
  <c r="E626" i="3"/>
  <c r="E625" i="3"/>
  <c r="E624" i="3"/>
  <c r="E623" i="3"/>
  <c r="E622" i="3"/>
  <c r="E621" i="3"/>
  <c r="E620" i="3"/>
  <c r="E619" i="3"/>
  <c r="E618" i="3"/>
  <c r="E617" i="3"/>
  <c r="E616" i="3"/>
  <c r="E615" i="3"/>
  <c r="E614" i="3"/>
  <c r="E613" i="3"/>
  <c r="E612"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E2" i="3"/>
  <c r="H25" i="4" l="1"/>
  <c r="H24" i="4"/>
  <c r="H23" i="4"/>
  <c r="H20" i="4"/>
  <c r="H19" i="4"/>
  <c r="H18" i="4"/>
  <c r="H14" i="4"/>
  <c r="H13" i="4"/>
  <c r="H12" i="4"/>
  <c r="H5" i="4"/>
  <c r="H4" i="4"/>
  <c r="H3" i="4"/>
  <c r="N23" i="1"/>
  <c r="N24" i="1"/>
  <c r="N28" i="1"/>
  <c r="N30" i="1"/>
  <c r="N3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<sst xmlns="http://schemas.openxmlformats.org/spreadsheetml/2006/main" count="11936" uniqueCount="3752">
  <si>
    <t>AMEREN ILLINOIS ENERGY EFFICIENCY PROGRAM</t>
  </si>
  <si>
    <t>OSS Number:</t>
  </si>
  <si>
    <t>Channel:</t>
  </si>
  <si>
    <t>Section 1:  Property Information</t>
  </si>
  <si>
    <t>Property Name:</t>
  </si>
  <si>
    <t>Mailing Address:</t>
  </si>
  <si>
    <t>City:</t>
  </si>
  <si>
    <t>State:</t>
  </si>
  <si>
    <t>Zip Code:</t>
  </si>
  <si>
    <t>Owner/Manager Name:</t>
  </si>
  <si>
    <t>Title:</t>
  </si>
  <si>
    <t>Phone:</t>
  </si>
  <si>
    <t>Email:</t>
  </si>
  <si>
    <t>Ameren Illinois Electric Account for Property (if available):</t>
  </si>
  <si>
    <t>Property Street Address:</t>
  </si>
  <si>
    <t>IL</t>
  </si>
  <si>
    <t>Number of Tenant Buildings:</t>
  </si>
  <si>
    <t>Number of Additional Buildings (non tenant):</t>
  </si>
  <si>
    <t>Number of Tenant Units:</t>
  </si>
  <si>
    <t>Number of Stories:</t>
  </si>
  <si>
    <t>Foundation Type:</t>
  </si>
  <si>
    <t>Primary Heating Fuel:</t>
  </si>
  <si>
    <t>Roof Type:</t>
  </si>
  <si>
    <t>Heating System:</t>
  </si>
  <si>
    <t>Manufacture Year:</t>
  </si>
  <si>
    <t>Cooling System:</t>
  </si>
  <si>
    <t>AC Efficiency (Nameplate SEER):</t>
  </si>
  <si>
    <t>Section 2:  Program Ally Information</t>
  </si>
  <si>
    <t>Program Ally Company Name:</t>
  </si>
  <si>
    <t>Program Ally Contact Name:</t>
  </si>
  <si>
    <t>Measure</t>
  </si>
  <si>
    <t>Incentive Rate</t>
  </si>
  <si>
    <t>Quantitiy</t>
  </si>
  <si>
    <t>Maximum</t>
  </si>
  <si>
    <t>Sub-Total</t>
  </si>
  <si>
    <t>per Unit</t>
  </si>
  <si>
    <t>Units</t>
  </si>
  <si>
    <t>n/a</t>
  </si>
  <si>
    <t>per SF</t>
  </si>
  <si>
    <t>Total SF</t>
  </si>
  <si>
    <t>NA</t>
  </si>
  <si>
    <t>Energy Recovery Ventilator</t>
  </si>
  <si>
    <t>Health &amp; Safety Total - Health and Safety Cost for each building cannot exceed $300 per unit served or half of the total project cost.</t>
  </si>
  <si>
    <t>HVAC Bonus</t>
  </si>
  <si>
    <t>per Bldg.</t>
  </si>
  <si>
    <t>Buildings</t>
  </si>
  <si>
    <t>Total Incentive:</t>
  </si>
  <si>
    <r>
      <rPr>
        <sz val="10"/>
        <color rgb="FF000000"/>
        <rFont val="Wingdings"/>
        <charset val="2"/>
      </rPr>
      <t></t>
    </r>
    <r>
      <rPr>
        <sz val="10"/>
        <color rgb="FF000000"/>
        <rFont val="Calibri"/>
        <family val="2"/>
      </rPr>
      <t xml:space="preserve">  Itemized Health and Safety Costs</t>
    </r>
  </si>
  <si>
    <r>
      <rPr>
        <sz val="10"/>
        <color rgb="FF000000"/>
        <rFont val="Wingdings"/>
        <charset val="2"/>
      </rPr>
      <t></t>
    </r>
    <r>
      <rPr>
        <sz val="10"/>
        <color rgb="FF000000"/>
        <rFont val="Calibri"/>
        <family val="2"/>
      </rPr>
      <t xml:space="preserve">  Itemized Invoices</t>
    </r>
  </si>
  <si>
    <t>Projected Start Date:</t>
  </si>
  <si>
    <t>Projected Completion Date:</t>
  </si>
  <si>
    <t>I, the undersigned, agree that the information above is representative of what has been discussed and proposed by the participating program ally (contractor).  I understand that Ameren Illinois program incentives and financing are subject to qualifications and not guaranteed.</t>
  </si>
  <si>
    <t>Customer Signature:</t>
  </si>
  <si>
    <t>Date:</t>
  </si>
  <si>
    <t>Program Ally Signature:</t>
  </si>
  <si>
    <t>I certify the information I have provided is true and correct and any work performed meets the program guidelines and Terms and Conditions of the Program.  I hereby request an incentive for the above listed work and understand the incentive cannot exceed 100% of the project cost.  I agree to allow Ameren Illinois Program staff to perform an on-site Quality Assurance inspection to confirm test results and verify the work performed.  Do not sign prior to project completion.</t>
  </si>
  <si>
    <t>AFUE (if gas):</t>
  </si>
  <si>
    <t>Section 2:  Energy Efficiency Measure Information</t>
  </si>
  <si>
    <t>Energy Star Refrigerator - Capacity must be greater than 7.75 cu ft</t>
  </si>
  <si>
    <t>Foundation Types</t>
  </si>
  <si>
    <t>Insulation Types</t>
  </si>
  <si>
    <t>Air Source Heat Pump Incentive</t>
  </si>
  <si>
    <t>Health and Safety List</t>
  </si>
  <si>
    <t>Slab on Grade</t>
  </si>
  <si>
    <t>Blown Cellulose</t>
  </si>
  <si>
    <t>Service calls &amp; diagnostics</t>
  </si>
  <si>
    <t>Basement</t>
  </si>
  <si>
    <t>Blown Fiberglass</t>
  </si>
  <si>
    <t xml:space="preserve">Repair of primary heating source </t>
  </si>
  <si>
    <t>Crawlspace</t>
  </si>
  <si>
    <t>Spray Foam</t>
  </si>
  <si>
    <t>Repair of primary cooling source</t>
  </si>
  <si>
    <t>Garage Under</t>
  </si>
  <si>
    <t>Clean indoor evaporator coil</t>
  </si>
  <si>
    <t>Other</t>
  </si>
  <si>
    <t>Question</t>
  </si>
  <si>
    <t>Pass/Fail</t>
  </si>
  <si>
    <t>Replace indoor evaporator coil</t>
  </si>
  <si>
    <t>yes</t>
  </si>
  <si>
    <t>Pass</t>
  </si>
  <si>
    <t>Condensate Pump (Plus related items)</t>
  </si>
  <si>
    <t>Heating Fuel</t>
  </si>
  <si>
    <t>no</t>
  </si>
  <si>
    <t>Fail</t>
  </si>
  <si>
    <t>Vapor Barrier</t>
  </si>
  <si>
    <t>Natural Gas</t>
  </si>
  <si>
    <t>Sump pump repair or replacement</t>
  </si>
  <si>
    <t>Electric</t>
  </si>
  <si>
    <t>Window AC Type</t>
  </si>
  <si>
    <t>DHP Incentive</t>
  </si>
  <si>
    <t>New sump system installation (pit, trenching, &amp; drainage tile)</t>
  </si>
  <si>
    <t>Propane</t>
  </si>
  <si>
    <t>Side Louvers</t>
  </si>
  <si>
    <t>Crawlspace dig out - create enough height for accessibility</t>
  </si>
  <si>
    <t>Casement-Only</t>
  </si>
  <si>
    <t>Horizontal guttering</t>
  </si>
  <si>
    <t>Casement-Slider</t>
  </si>
  <si>
    <t>Gutter accessories (downspout &amp; extensions)</t>
  </si>
  <si>
    <t>Heating System</t>
  </si>
  <si>
    <t xml:space="preserve">Exterior water management </t>
  </si>
  <si>
    <t>Forced Air Furnace</t>
  </si>
  <si>
    <t>Channel</t>
  </si>
  <si>
    <t>Roofing, siding, or other minor exterior work to prevent water from entering building</t>
  </si>
  <si>
    <t>Baseboards</t>
  </si>
  <si>
    <t>Multifamily Income Qualified</t>
  </si>
  <si>
    <t>Air Sealing Incentive</t>
  </si>
  <si>
    <t>Drain clearing (typically floor)</t>
  </si>
  <si>
    <t>Boiler</t>
  </si>
  <si>
    <t>Public Housing</t>
  </si>
  <si>
    <t>Minor plumbing repair</t>
  </si>
  <si>
    <t>Ducted Heat Pump</t>
  </si>
  <si>
    <t>Market Rate</t>
  </si>
  <si>
    <t>Water heater repair</t>
  </si>
  <si>
    <t>Ductless Heat Pump</t>
  </si>
  <si>
    <t>Water heater replacement</t>
  </si>
  <si>
    <t>PTAC</t>
  </si>
  <si>
    <t>CO Detector</t>
  </si>
  <si>
    <t>Encapsulation and Enclosure (Duct Wrap)</t>
  </si>
  <si>
    <t>Space Heaters</t>
  </si>
  <si>
    <t>Yes</t>
  </si>
  <si>
    <t>Attic Insulation Incentive</t>
  </si>
  <si>
    <t>Remediation</t>
  </si>
  <si>
    <t>No</t>
  </si>
  <si>
    <t>Interior pressure boundary surface (ceilings, walls) repair</t>
  </si>
  <si>
    <t>Removal/replacement of existing un-fit (compromised) insulation</t>
  </si>
  <si>
    <t>Cooling Type</t>
  </si>
  <si>
    <t>BPI Action Level</t>
  </si>
  <si>
    <t>Venting system repair &amp; replacement</t>
  </si>
  <si>
    <t xml:space="preserve">No Cooling System </t>
  </si>
  <si>
    <t>Proceed with work</t>
  </si>
  <si>
    <t>Draft assist &amp; power venting kits</t>
  </si>
  <si>
    <t>Central AC</t>
  </si>
  <si>
    <t>Service call</t>
  </si>
  <si>
    <t>Service Calls &amp; diagnostics</t>
  </si>
  <si>
    <t>Window AC</t>
  </si>
  <si>
    <t>Stop work</t>
  </si>
  <si>
    <t>Water heater repair/replacement</t>
  </si>
  <si>
    <t>Transfer/passive air grilles</t>
  </si>
  <si>
    <t>Make up air</t>
  </si>
  <si>
    <t>Combustion air</t>
  </si>
  <si>
    <t>Chiller</t>
  </si>
  <si>
    <t>Combustion Safety Testing (non project)</t>
  </si>
  <si>
    <t>Combination</t>
  </si>
  <si>
    <t xml:space="preserve">Gas leak repair </t>
  </si>
  <si>
    <t>Appliance gas line replacement or removal and disposal</t>
  </si>
  <si>
    <t>Gas line replacement or removal and disposal</t>
  </si>
  <si>
    <t>Roof Type</t>
  </si>
  <si>
    <t>Adding shut-off valves where none are existing</t>
  </si>
  <si>
    <t>Peak</t>
  </si>
  <si>
    <t>Carbon Monoxide Alarms</t>
  </si>
  <si>
    <t>Flat</t>
  </si>
  <si>
    <t>Vent exhaust fan outside</t>
  </si>
  <si>
    <t>ENERGY STAR Unique ID</t>
  </si>
  <si>
    <t>Brand Name</t>
  </si>
  <si>
    <t>Model Number</t>
  </si>
  <si>
    <t>Arctic Wind</t>
  </si>
  <si>
    <t>2ATMSL212E</t>
  </si>
  <si>
    <t>2ATMW212E</t>
  </si>
  <si>
    <t>ABM*171E</t>
  </si>
  <si>
    <t>ABM*171E*</t>
  </si>
  <si>
    <t>ABMSLB170E</t>
  </si>
  <si>
    <t>ATMB212E</t>
  </si>
  <si>
    <t>ATMSL212E</t>
  </si>
  <si>
    <t>ATMW212E</t>
  </si>
  <si>
    <t>ASCOLI</t>
  </si>
  <si>
    <t>ABFR1400***</t>
  </si>
  <si>
    <t>ABFR1400EBE</t>
  </si>
  <si>
    <t>ABFR1400ESE</t>
  </si>
  <si>
    <t>ABFR1400EWE</t>
  </si>
  <si>
    <t>ATFR0990E*</t>
  </si>
  <si>
    <t>ATFR1050E*</t>
  </si>
  <si>
    <t>ATFR1050EBE</t>
  </si>
  <si>
    <t>ATFR1050ESE</t>
  </si>
  <si>
    <t>ATFR1050EWE</t>
  </si>
  <si>
    <t>ATFR1210E*</t>
  </si>
  <si>
    <t>ATFR1210EBE</t>
  </si>
  <si>
    <t>ATFR1210ESE</t>
  </si>
  <si>
    <t>ATFR1210EWE</t>
  </si>
  <si>
    <t>ATFR1450E*</t>
  </si>
  <si>
    <t>ATFR1450EBE</t>
  </si>
  <si>
    <t>ATFR1450ESE</t>
  </si>
  <si>
    <t>ATFR1450ESS</t>
  </si>
  <si>
    <t>ATFR1450EWE</t>
  </si>
  <si>
    <t>ATFR1801EBE</t>
  </si>
  <si>
    <t>ATFR1801ESE</t>
  </si>
  <si>
    <t>ATFR1801ESS</t>
  </si>
  <si>
    <t>ATFR1801EWE</t>
  </si>
  <si>
    <t>MDFR280WE</t>
  </si>
  <si>
    <t>Avanti</t>
  </si>
  <si>
    <t>Absocold</t>
  </si>
  <si>
    <t>ARD1033F*14R/L</t>
  </si>
  <si>
    <t>Alpha PAR RD</t>
  </si>
  <si>
    <t>RDBM191**</t>
  </si>
  <si>
    <t>Amana</t>
  </si>
  <si>
    <t>ART348FFF***</t>
  </si>
  <si>
    <t>APPLIANCE BASICS</t>
  </si>
  <si>
    <t>HD676REWNSS</t>
  </si>
  <si>
    <t>HD774FWSS</t>
  </si>
  <si>
    <t>FFBM92H1B</t>
  </si>
  <si>
    <t>FFFDD18L3S</t>
  </si>
  <si>
    <t>FFFDS175L3S</t>
  </si>
  <si>
    <t>AVG</t>
  </si>
  <si>
    <t>ARBM172SE</t>
  </si>
  <si>
    <t>ARBM172WE</t>
  </si>
  <si>
    <t>ARBM188**</t>
  </si>
  <si>
    <t>Beko</t>
  </si>
  <si>
    <t>BBBF2410IM</t>
  </si>
  <si>
    <t>BBBF2410IM2</t>
  </si>
  <si>
    <t>BFBF2412SL</t>
  </si>
  <si>
    <t>BFBF2412SS</t>
  </si>
  <si>
    <t>BFBF2412WH</t>
  </si>
  <si>
    <t>BFBF2413SS</t>
  </si>
  <si>
    <t>BFBF2414SL</t>
  </si>
  <si>
    <t>BFBF2414SS</t>
  </si>
  <si>
    <t>BFBF2414WH</t>
  </si>
  <si>
    <t>BFBF2715GSIM</t>
  </si>
  <si>
    <t>BFBF2715SS</t>
  </si>
  <si>
    <t>BFBF2715SSIM</t>
  </si>
  <si>
    <t>BFBF3018SS</t>
  </si>
  <si>
    <t>BFBF3018SSIM</t>
  </si>
  <si>
    <t>BFBF3018SSIML</t>
  </si>
  <si>
    <t>BFBF3018SSL</t>
  </si>
  <si>
    <t>BFFD3622SS</t>
  </si>
  <si>
    <t>BFFD3624SS</t>
  </si>
  <si>
    <t>BFFD3624XSS</t>
  </si>
  <si>
    <t>BFFD3626SS</t>
  </si>
  <si>
    <t>BFTF2716BK</t>
  </si>
  <si>
    <t>BFTF2716SS</t>
  </si>
  <si>
    <t>BFTF2716WH</t>
  </si>
  <si>
    <t>Beko &amp; Blomberg</t>
  </si>
  <si>
    <t>K60340N</t>
  </si>
  <si>
    <t>Bertazzoni</t>
  </si>
  <si>
    <t>REF24BMBPNB</t>
  </si>
  <si>
    <t>REF24PR</t>
  </si>
  <si>
    <t>REF30BMBPNB</t>
  </si>
  <si>
    <t>REF30BMBZPNV</t>
  </si>
  <si>
    <t>REF31BMFIX</t>
  </si>
  <si>
    <t>REF31BMFX</t>
  </si>
  <si>
    <t>REF36FDFIXNB</t>
  </si>
  <si>
    <t>REF36FDFIXNV</t>
  </si>
  <si>
    <t>REF36FDFZXNT</t>
  </si>
  <si>
    <t>BLACK DECKER</t>
  </si>
  <si>
    <t>Blomberg</t>
  </si>
  <si>
    <t>BRFB1822SSN</t>
  </si>
  <si>
    <t>BRFD2230XSS</t>
  </si>
  <si>
    <t>G91631NELU</t>
  </si>
  <si>
    <t>K76540NEBU</t>
  </si>
  <si>
    <t>Blomberg, beko</t>
  </si>
  <si>
    <t>K76540NEBWU</t>
  </si>
  <si>
    <t>BlueStar</t>
  </si>
  <si>
    <t>FBFD360</t>
  </si>
  <si>
    <t>BLUE STAR</t>
  </si>
  <si>
    <t>FBFD361</t>
  </si>
  <si>
    <t>Bosch</t>
  </si>
  <si>
    <t>B09IB81NSP</t>
  </si>
  <si>
    <t>B09IB91NS*</t>
  </si>
  <si>
    <t>B10CB80NVB</t>
  </si>
  <si>
    <t>B10CB80NVS</t>
  </si>
  <si>
    <t>B10CB80NVW/01</t>
  </si>
  <si>
    <t>B10CB81NV*</t>
  </si>
  <si>
    <t>B11CB50SSS/01</t>
  </si>
  <si>
    <t>B11CB81SSS/01</t>
  </si>
  <si>
    <t>B20CS30SNS</t>
  </si>
  <si>
    <t>B26FT50SNS</t>
  </si>
  <si>
    <t>B30IB900SP</t>
  </si>
  <si>
    <t>B30IB905SP</t>
  </si>
  <si>
    <t>B30IR900SP</t>
  </si>
  <si>
    <t>B30IR905SP</t>
  </si>
  <si>
    <t>B36CD50SN*</t>
  </si>
  <si>
    <t>B36CL80EN*</t>
  </si>
  <si>
    <t>B36CL80SN*</t>
  </si>
  <si>
    <t>B36CL81EN*</t>
  </si>
  <si>
    <t>B36CT80SN*</t>
  </si>
  <si>
    <t>B36CT81EN*</t>
  </si>
  <si>
    <t>B36CT81SN*</t>
  </si>
  <si>
    <t>B36FD50SN*</t>
  </si>
  <si>
    <t>B36IT900NP</t>
  </si>
  <si>
    <t>B36IT905NP</t>
  </si>
  <si>
    <t>Brigade</t>
  </si>
  <si>
    <t>CFBI7360****</t>
  </si>
  <si>
    <t>CMVBI7360****</t>
  </si>
  <si>
    <t>CVBI7360****</t>
  </si>
  <si>
    <t>BRFB1044SS</t>
  </si>
  <si>
    <t>BRFB1044WH</t>
  </si>
  <si>
    <t>BRFB1045SS</t>
  </si>
  <si>
    <t>BRFB1045WH</t>
  </si>
  <si>
    <t>BRFB1051FFBI2</t>
  </si>
  <si>
    <t>BRFB1051FFBIN</t>
  </si>
  <si>
    <t>BRFB1052FFBI2</t>
  </si>
  <si>
    <t>BRFB1052FFBIN</t>
  </si>
  <si>
    <t>BRFB1152SSN</t>
  </si>
  <si>
    <t>BRFB1312SS</t>
  </si>
  <si>
    <t>BRFB1322SS</t>
  </si>
  <si>
    <t>BRFB1322WH</t>
  </si>
  <si>
    <t>BRFB1512SS</t>
  </si>
  <si>
    <t>BRFB1522SS</t>
  </si>
  <si>
    <t>BRFB1812SSLN</t>
  </si>
  <si>
    <t>BRFB1812SSN</t>
  </si>
  <si>
    <t>BRFB1822SSLN</t>
  </si>
  <si>
    <t>ARBM171SE</t>
  </si>
  <si>
    <t>ARBM172BSE</t>
  </si>
  <si>
    <t>FF116B0W</t>
  </si>
  <si>
    <t>FF145H*</t>
  </si>
  <si>
    <t>FF145H0W</t>
  </si>
  <si>
    <t>FF145H3S</t>
  </si>
  <si>
    <t>FF14V0W</t>
  </si>
  <si>
    <t>FF14V1B</t>
  </si>
  <si>
    <t>FF14V3S</t>
  </si>
  <si>
    <t>FF18H**</t>
  </si>
  <si>
    <t>FF18H0W</t>
  </si>
  <si>
    <t>FF18H3S</t>
  </si>
  <si>
    <t>FF21D0W</t>
  </si>
  <si>
    <t>FFBM10H**</t>
  </si>
  <si>
    <t>FFBM10H0W</t>
  </si>
  <si>
    <t>FFBM10H3S</t>
  </si>
  <si>
    <t>FFBM92H*</t>
  </si>
  <si>
    <t>FFBM92H#*</t>
  </si>
  <si>
    <t>Conservator</t>
  </si>
  <si>
    <t>GRLH184TW</t>
  </si>
  <si>
    <t>COSMO</t>
  </si>
  <si>
    <t>COS-FDR225RHSS</t>
  </si>
  <si>
    <t>COS-FDR225RHSS-G</t>
  </si>
  <si>
    <t>Criterion</t>
  </si>
  <si>
    <t>453-646*</t>
  </si>
  <si>
    <t>453-6466</t>
  </si>
  <si>
    <t>453-6467</t>
  </si>
  <si>
    <t>453-809*</t>
  </si>
  <si>
    <t>453-8090</t>
  </si>
  <si>
    <t>453-8091</t>
  </si>
  <si>
    <t>453-8092</t>
  </si>
  <si>
    <t>463-1202</t>
  </si>
  <si>
    <t>463-1208</t>
  </si>
  <si>
    <t>463-1209</t>
  </si>
  <si>
    <t>C*182***</t>
  </si>
  <si>
    <t>C*208***</t>
  </si>
  <si>
    <t>CBMR187***</t>
  </si>
  <si>
    <t>CFRR211P1B</t>
  </si>
  <si>
    <t>CFRR211P1S</t>
  </si>
  <si>
    <t>CFRR211P1W</t>
  </si>
  <si>
    <t>CFRR255WD#*</t>
  </si>
  <si>
    <t>CTMF182**#*</t>
  </si>
  <si>
    <t>CTMF208**#*</t>
  </si>
  <si>
    <t>CTMR145A1*</t>
  </si>
  <si>
    <t>CTMR145A1B</t>
  </si>
  <si>
    <t>CTMR145A1S</t>
  </si>
  <si>
    <t>CTMR145A1W</t>
  </si>
  <si>
    <t>CTMR180M1W</t>
  </si>
  <si>
    <t>CTMR183**#*</t>
  </si>
  <si>
    <t>CTMR21M1*</t>
  </si>
  <si>
    <t>CTMR99M1B</t>
  </si>
  <si>
    <t>CTMR99M1S</t>
  </si>
  <si>
    <t>CTMR99M1W</t>
  </si>
  <si>
    <t>Crosley</t>
  </si>
  <si>
    <t>CDT2181H*</t>
  </si>
  <si>
    <t>CFDDH26***</t>
  </si>
  <si>
    <t>Dacor</t>
  </si>
  <si>
    <t>DRF36C700**</t>
  </si>
  <si>
    <t>DRF42530***</t>
  </si>
  <si>
    <t>DRF42750***</t>
  </si>
  <si>
    <t>DRR24980***</t>
  </si>
  <si>
    <t>DRR30980***</t>
  </si>
  <si>
    <t>DRR30990***</t>
  </si>
  <si>
    <t>DRR36980***</t>
  </si>
  <si>
    <t>DTF24BFP</t>
  </si>
  <si>
    <t>DTF36FCS</t>
  </si>
  <si>
    <t>DYF42BSIWS</t>
  </si>
  <si>
    <t>DYF42SBIW*</t>
  </si>
  <si>
    <t>RF36NDFSS*</t>
  </si>
  <si>
    <t>Daewoo</t>
  </si>
  <si>
    <t>FR-1020ARS</t>
  </si>
  <si>
    <t>FR-1020ARW</t>
  </si>
  <si>
    <t>RFS-26D***</t>
  </si>
  <si>
    <t>RFS-26S***</t>
  </si>
  <si>
    <t>Danby</t>
  </si>
  <si>
    <t>CFRBI1820-36**</t>
  </si>
  <si>
    <t>CFRBI1836-36**</t>
  </si>
  <si>
    <t>CRD*18##**#</t>
  </si>
  <si>
    <t>CRMH184PB</t>
  </si>
  <si>
    <t>CRMH184PS</t>
  </si>
  <si>
    <t>CRMH184PW</t>
  </si>
  <si>
    <t>XFE26JSM****</t>
  </si>
  <si>
    <t>XNE25JGK****</t>
  </si>
  <si>
    <t>XNE25JSK****</t>
  </si>
  <si>
    <t>XRE18GGA****</t>
  </si>
  <si>
    <t>XTE18GTH****</t>
  </si>
  <si>
    <t>CTM</t>
  </si>
  <si>
    <t>XFRBI1820-36**</t>
  </si>
  <si>
    <t>XFRBI1836-36**</t>
  </si>
  <si>
    <t>DRF36530***</t>
  </si>
  <si>
    <t>DRF36750***</t>
  </si>
  <si>
    <t>DRF36C000**</t>
  </si>
  <si>
    <t>DRF36C100**</t>
  </si>
  <si>
    <t>Cafe</t>
  </si>
  <si>
    <t>CFE26KP*N***</t>
  </si>
  <si>
    <t>CFE28TP*M***</t>
  </si>
  <si>
    <t>CFE28UP*M***</t>
  </si>
  <si>
    <t>CVE28DM*NB**</t>
  </si>
  <si>
    <t>CVE28DM*NC**</t>
  </si>
  <si>
    <t>CVE28DP*NB**</t>
  </si>
  <si>
    <t>CVE28DP*NC**</t>
  </si>
  <si>
    <t>CWE19SP*N***</t>
  </si>
  <si>
    <t>CWE23SP*M***</t>
  </si>
  <si>
    <t>CYE22TP*M***</t>
  </si>
  <si>
    <t>CYE22UP*M***</t>
  </si>
  <si>
    <t>CafÃ©</t>
  </si>
  <si>
    <t>CQE28DM*N***</t>
  </si>
  <si>
    <t>Caloric</t>
  </si>
  <si>
    <t>CTV18-B</t>
  </si>
  <si>
    <t>CTV18-SS</t>
  </si>
  <si>
    <t>CTV18-W</t>
  </si>
  <si>
    <t>CLASSIC</t>
  </si>
  <si>
    <t>3760-912</t>
  </si>
  <si>
    <t>3760-913</t>
  </si>
  <si>
    <t>Conserv</t>
  </si>
  <si>
    <t>MDRF376-1150</t>
  </si>
  <si>
    <t>RF 1820 FD</t>
  </si>
  <si>
    <t>GRLH152SW</t>
  </si>
  <si>
    <t>GRLH184T*</t>
  </si>
  <si>
    <t>GRLH184TB</t>
  </si>
  <si>
    <t>GRLH184TD</t>
  </si>
  <si>
    <t>DFF101B1BSSDB</t>
  </si>
  <si>
    <t>DFF101B2WDB</t>
  </si>
  <si>
    <t>DFF103A4BDB</t>
  </si>
  <si>
    <t>DFF103A4BDBL</t>
  </si>
  <si>
    <t>DFF103A4WDB</t>
  </si>
  <si>
    <t>DFF103A4WDBL</t>
  </si>
  <si>
    <t>DFF105C2*</t>
  </si>
  <si>
    <t>Danby Designer</t>
  </si>
  <si>
    <t>DAR110A1*</t>
  </si>
  <si>
    <t>DAR110A1TDD</t>
  </si>
  <si>
    <t>DAR170A3*</t>
  </si>
  <si>
    <t>DCS</t>
  </si>
  <si>
    <t>RS36(X)</t>
  </si>
  <si>
    <t>Electrolux</t>
  </si>
  <si>
    <t>EI33AR80W*</t>
  </si>
  <si>
    <t>ERFC2393A*</t>
  </si>
  <si>
    <t>ERFG2393A*</t>
  </si>
  <si>
    <t>ERMC2295A*</t>
  </si>
  <si>
    <t>ELEMENT</t>
  </si>
  <si>
    <t>EATW18200W</t>
  </si>
  <si>
    <t>ENR18TFGB*</t>
  </si>
  <si>
    <t>Elisii</t>
  </si>
  <si>
    <t>DFRBI1820-36**</t>
  </si>
  <si>
    <t>DFRBI1836-36**</t>
  </si>
  <si>
    <t>ELLIPSE</t>
  </si>
  <si>
    <t>EFRBI1820-36**</t>
  </si>
  <si>
    <t>EFRBI1836-36**</t>
  </si>
  <si>
    <t>ERBM104S</t>
  </si>
  <si>
    <t>ERBM187*</t>
  </si>
  <si>
    <t>ERPBM187*</t>
  </si>
  <si>
    <t>ERT085W</t>
  </si>
  <si>
    <t>ERTM150SE</t>
  </si>
  <si>
    <t>ERTM150WE</t>
  </si>
  <si>
    <t>ERTM180WE</t>
  </si>
  <si>
    <t>EPIC</t>
  </si>
  <si>
    <t>ERFF111W</t>
  </si>
  <si>
    <t>EuroDesign</t>
  </si>
  <si>
    <t>EDBM192SE</t>
  </si>
  <si>
    <t>EDR085S</t>
  </si>
  <si>
    <t>Fisher &amp; Paykel</t>
  </si>
  <si>
    <t>E522B*****</t>
  </si>
  <si>
    <t>RB2470BRV1</t>
  </si>
  <si>
    <t>RF135B*****</t>
  </si>
  <si>
    <t>RF135B***J**</t>
  </si>
  <si>
    <t>RF135B***U**</t>
  </si>
  <si>
    <t>RF170A*****</t>
  </si>
  <si>
    <t>RF170A***J**</t>
  </si>
  <si>
    <t>RF170A***U**</t>
  </si>
  <si>
    <t>RF170B*****</t>
  </si>
  <si>
    <t>RF170B***J**</t>
  </si>
  <si>
    <t>RF170B***U**</t>
  </si>
  <si>
    <t>RF170W******</t>
  </si>
  <si>
    <t>RF170W***J**</t>
  </si>
  <si>
    <t>RF170W***U**</t>
  </si>
  <si>
    <t>RF172****</t>
  </si>
  <si>
    <t>RF201A*****</t>
  </si>
  <si>
    <t>EATG1500**</t>
  </si>
  <si>
    <t>EATG15000B</t>
  </si>
  <si>
    <t>EATG15000SS</t>
  </si>
  <si>
    <t>EATG15000W</t>
  </si>
  <si>
    <t>EATG1820**</t>
  </si>
  <si>
    <t>EATG18200B</t>
  </si>
  <si>
    <t>EATG18200SS</t>
  </si>
  <si>
    <t>EATG18200W</t>
  </si>
  <si>
    <t>EATG18201B</t>
  </si>
  <si>
    <t>EATG18201SS</t>
  </si>
  <si>
    <t>EATG18201W</t>
  </si>
  <si>
    <t>EATW1500**</t>
  </si>
  <si>
    <t>EATW15000B</t>
  </si>
  <si>
    <t>EATW15000SS</t>
  </si>
  <si>
    <t>EATW15000W</t>
  </si>
  <si>
    <t>EATW1820**</t>
  </si>
  <si>
    <t>EATW18200B</t>
  </si>
  <si>
    <t>EATW18200SS</t>
  </si>
  <si>
    <t>DFF105C2BDB</t>
  </si>
  <si>
    <t>DFF105C2BSLDB</t>
  </si>
  <si>
    <t>DFF105C2BSSDB</t>
  </si>
  <si>
    <t>DFF105C2WDB</t>
  </si>
  <si>
    <t>DFF116B2WDBL</t>
  </si>
  <si>
    <t>DFF116B2WDBR</t>
  </si>
  <si>
    <t>DFF121C2*</t>
  </si>
  <si>
    <t>DFF121C2WDBL</t>
  </si>
  <si>
    <t>DFF121C2WDBR</t>
  </si>
  <si>
    <t>DFF180E1BSS*</t>
  </si>
  <si>
    <t>DAR110A3*</t>
  </si>
  <si>
    <t>DBM187E1SSDB</t>
  </si>
  <si>
    <t>DBM187E1WDB</t>
  </si>
  <si>
    <t>DBMF100B1SLDB</t>
  </si>
  <si>
    <t>DBMF100B1WDB</t>
  </si>
  <si>
    <t>DBMF100C1BDB</t>
  </si>
  <si>
    <t>DBMF100C1SLDB</t>
  </si>
  <si>
    <t>DBMF100C1WDB</t>
  </si>
  <si>
    <t>FORTï¿½</t>
  </si>
  <si>
    <t>F15TFRESWW</t>
  </si>
  <si>
    <t>F18TFRES**</t>
  </si>
  <si>
    <t>F18TFRESSS</t>
  </si>
  <si>
    <t>F18TFRESWW</t>
  </si>
  <si>
    <t>FORTÃƒâ€°</t>
  </si>
  <si>
    <t>F12BFRES450SS</t>
  </si>
  <si>
    <t>FORTE</t>
  </si>
  <si>
    <t>F19BFRES450SS</t>
  </si>
  <si>
    <t>F9BFRESC450PR</t>
  </si>
  <si>
    <t>FFD18ES250SS</t>
  </si>
  <si>
    <t>FFD18ESC250SS</t>
  </si>
  <si>
    <t>FORTE;KUCHT</t>
  </si>
  <si>
    <t>F16BFRESC450PR</t>
  </si>
  <si>
    <t>Frigidaire</t>
  </si>
  <si>
    <t>DGHX2355T*</t>
  </si>
  <si>
    <t>DGHX2655T*</t>
  </si>
  <si>
    <t>FFHD2250T*</t>
  </si>
  <si>
    <t>FFHI1832T*</t>
  </si>
  <si>
    <t>FFHI1835V*</t>
  </si>
  <si>
    <t>FFHN2740P**A</t>
  </si>
  <si>
    <t>FFHN2750T*</t>
  </si>
  <si>
    <t>FFHT1425V*</t>
  </si>
  <si>
    <t>FFHT1514T*</t>
  </si>
  <si>
    <t>FFHT1621T*</t>
  </si>
  <si>
    <t>FFHT1814T*</t>
  </si>
  <si>
    <t>FFHT1814V*</t>
  </si>
  <si>
    <t>FFHT1814V*I</t>
  </si>
  <si>
    <t>FFHT1814W*</t>
  </si>
  <si>
    <t>FFHT1820V*</t>
  </si>
  <si>
    <t>FFHT1821T*</t>
  </si>
  <si>
    <t>FFHT1822UB</t>
  </si>
  <si>
    <t>FFHT1822UV</t>
  </si>
  <si>
    <t>FFHT1822UW</t>
  </si>
  <si>
    <t>FFHT1824U*</t>
  </si>
  <si>
    <t>FFHT1824US</t>
  </si>
  <si>
    <t>FFHT1824UW</t>
  </si>
  <si>
    <t>FFHT1832T*</t>
  </si>
  <si>
    <t>FFHT1835V*</t>
  </si>
  <si>
    <t>FFHT2032T*</t>
  </si>
  <si>
    <t>FFHT2033V*</t>
  </si>
  <si>
    <t>FFHT2045V*</t>
  </si>
  <si>
    <t>FFHT2131Q*</t>
  </si>
  <si>
    <t>FFHX2325T*</t>
  </si>
  <si>
    <t>FFET1022U*</t>
  </si>
  <si>
    <t>FFET1222U*</t>
  </si>
  <si>
    <t>FFHB2740P**A</t>
  </si>
  <si>
    <t>FFHB2750T*</t>
  </si>
  <si>
    <t>RF201A***J**</t>
  </si>
  <si>
    <t>RF201A***U**</t>
  </si>
  <si>
    <t>RF203****</t>
  </si>
  <si>
    <t>RS2484W***#</t>
  </si>
  <si>
    <t>RS24S</t>
  </si>
  <si>
    <t>RS3084W***#</t>
  </si>
  <si>
    <t>RS30S</t>
  </si>
  <si>
    <t>RS32(X)</t>
  </si>
  <si>
    <t>RS36W(X)</t>
  </si>
  <si>
    <t>Forno</t>
  </si>
  <si>
    <t>CFFFD1974-31**</t>
  </si>
  <si>
    <t>CFRBI1844-36**</t>
  </si>
  <si>
    <t>DFFFD1974-31**</t>
  </si>
  <si>
    <t>DFRBI1844-36**</t>
  </si>
  <si>
    <t>EFFFD1974-31**</t>
  </si>
  <si>
    <t>EFRBI1844-36**</t>
  </si>
  <si>
    <t>FFFFD1974-31**</t>
  </si>
  <si>
    <t>FFRBI1820-36S</t>
  </si>
  <si>
    <t>FFRBI1829-36S</t>
  </si>
  <si>
    <t>FFRBI1836-36**</t>
  </si>
  <si>
    <t>FFRBI1836-36S</t>
  </si>
  <si>
    <t>FFRBI1844-36**</t>
  </si>
  <si>
    <t>SFFFD1974-31**</t>
  </si>
  <si>
    <t>SFRBI1844-36**</t>
  </si>
  <si>
    <t>XFFFD1974-31**</t>
  </si>
  <si>
    <t>XFRBI1844-36**</t>
  </si>
  <si>
    <t>YFFFD1974-31**</t>
  </si>
  <si>
    <t>YFRBI1820-36**</t>
  </si>
  <si>
    <t>YFRBI1836-36**</t>
  </si>
  <si>
    <t>YFRBI1844-36**</t>
  </si>
  <si>
    <t>ZFFFD1974-31**</t>
  </si>
  <si>
    <t>ZFRBI1820-36**</t>
  </si>
  <si>
    <t>ZFRBI1836-36**</t>
  </si>
  <si>
    <t>ZFRBI1844-36**</t>
  </si>
  <si>
    <t>F15TFRES**</t>
  </si>
  <si>
    <t>F15TFRESSS</t>
  </si>
  <si>
    <t>FPHT1897T*</t>
  </si>
  <si>
    <t>FPHT2097V*</t>
  </si>
  <si>
    <t>FPRU19F8W*</t>
  </si>
  <si>
    <t>FRBG1224AV</t>
  </si>
  <si>
    <t>FRFC2323A*</t>
  </si>
  <si>
    <t>FRFG1723A*</t>
  </si>
  <si>
    <t>FRFG232LAF</t>
  </si>
  <si>
    <t>FRFN2823A*</t>
  </si>
  <si>
    <t>FRFS2823A*</t>
  </si>
  <si>
    <t>FRFS282LAF</t>
  </si>
  <si>
    <t>FRSS2333A*</t>
  </si>
  <si>
    <t>FRSS2633A*</t>
  </si>
  <si>
    <t>PRFS2883A*</t>
  </si>
  <si>
    <t>PRMC2285A*</t>
  </si>
  <si>
    <t>FULGOR MILANO</t>
  </si>
  <si>
    <t>F6FBM36S1</t>
  </si>
  <si>
    <t>F6FBM36S2</t>
  </si>
  <si>
    <t>FM4BM22FBI</t>
  </si>
  <si>
    <t>FM4FBM28**</t>
  </si>
  <si>
    <t>FM4FBM28SS</t>
  </si>
  <si>
    <t>FM4FBM30SS</t>
  </si>
  <si>
    <t>FM4FFD31**</t>
  </si>
  <si>
    <t>FM4FFD31SS</t>
  </si>
  <si>
    <t>FULGOR MILANO, VITARA</t>
  </si>
  <si>
    <t>FM4BM30FBI</t>
  </si>
  <si>
    <t>FM4BM30IFBI</t>
  </si>
  <si>
    <t>FURLGOR MILANO</t>
  </si>
  <si>
    <t>FURRION</t>
  </si>
  <si>
    <t>FCR15ACATA-**</t>
  </si>
  <si>
    <t>FCR15ACATA-VS</t>
  </si>
  <si>
    <t>FCR15ACATR-**</t>
  </si>
  <si>
    <t>Gaggenau</t>
  </si>
  <si>
    <t>RB280703</t>
  </si>
  <si>
    <t>RB280704</t>
  </si>
  <si>
    <t>RB282705</t>
  </si>
  <si>
    <t>RB472701</t>
  </si>
  <si>
    <t>RB472704</t>
  </si>
  <si>
    <t>RB472705</t>
  </si>
  <si>
    <t>RB492704</t>
  </si>
  <si>
    <t>RB492705</t>
  </si>
  <si>
    <t>RC462701</t>
  </si>
  <si>
    <t>RC462704</t>
  </si>
  <si>
    <t>RC462705</t>
  </si>
  <si>
    <t>RC472701</t>
  </si>
  <si>
    <t>RC472704</t>
  </si>
  <si>
    <t>RC472705</t>
  </si>
  <si>
    <t>Galanz</t>
  </si>
  <si>
    <t>GLF11URDG16</t>
  </si>
  <si>
    <t>GLR10TBKEFR</t>
  </si>
  <si>
    <t>GLR10T**EF</t>
  </si>
  <si>
    <t>GLR10TRDEFR</t>
  </si>
  <si>
    <t>GLR12B**E08</t>
  </si>
  <si>
    <t>GLR12B**R16</t>
  </si>
  <si>
    <t>GLR12TBKEFR</t>
  </si>
  <si>
    <t>GLR12TRDEFR</t>
  </si>
  <si>
    <t>GLR16F**E16</t>
  </si>
  <si>
    <t>GLR18F**S16</t>
  </si>
  <si>
    <t>RC492704</t>
  </si>
  <si>
    <t>RC492705</t>
  </si>
  <si>
    <t>RY492701</t>
  </si>
  <si>
    <t>RY492704</t>
  </si>
  <si>
    <t>RY492705</t>
  </si>
  <si>
    <t>GRFC2353A*</t>
  </si>
  <si>
    <t>GRFG2353A*</t>
  </si>
  <si>
    <t>GRFN2853A*</t>
  </si>
  <si>
    <t>GRFS2853A*</t>
  </si>
  <si>
    <t>GRMC2273B*</t>
  </si>
  <si>
    <t>GRMC2273C*</t>
  </si>
  <si>
    <t>GRQC2255AF*</t>
  </si>
  <si>
    <t>GRSC2352A*</t>
  </si>
  <si>
    <t>GRSS2352A*</t>
  </si>
  <si>
    <t>GRSS2652A*</t>
  </si>
  <si>
    <t>LFHB2751T*</t>
  </si>
  <si>
    <t>LFHD2251T*</t>
  </si>
  <si>
    <t>LFHG2251T*</t>
  </si>
  <si>
    <t>LFHT2131Q*</t>
  </si>
  <si>
    <t>LGHB2869T*</t>
  </si>
  <si>
    <t>LGHD2369T*</t>
  </si>
  <si>
    <t>LGHK2336T*</t>
  </si>
  <si>
    <t>LGHX2636T*</t>
  </si>
  <si>
    <t>PRFC2383A*</t>
  </si>
  <si>
    <t>PRFG2383A*</t>
  </si>
  <si>
    <t>FG4H2272UF</t>
  </si>
  <si>
    <t>FG4H2272UF1</t>
  </si>
  <si>
    <t>FGHB2866P**A</t>
  </si>
  <si>
    <t>FGHB2868T*</t>
  </si>
  <si>
    <t>FGHD2368T*</t>
  </si>
  <si>
    <t>FGHG2368T*</t>
  </si>
  <si>
    <t>FGHN2868T*</t>
  </si>
  <si>
    <t>FGHS2355P**A</t>
  </si>
  <si>
    <t>FGHT1842T*</t>
  </si>
  <si>
    <t>FGHT2055V*</t>
  </si>
  <si>
    <t>GE</t>
  </si>
  <si>
    <t>GDE21DSK****</t>
  </si>
  <si>
    <t>GDE21EGK****</t>
  </si>
  <si>
    <t>GDE21EMK****</t>
  </si>
  <si>
    <t>GDE21ESK****</t>
  </si>
  <si>
    <t>GDE21EYK****</t>
  </si>
  <si>
    <t>GDE25ESK****</t>
  </si>
  <si>
    <t>GDE25EYK****</t>
  </si>
  <si>
    <t>GFE24JBL****</t>
  </si>
  <si>
    <t>GFE24JGK****</t>
  </si>
  <si>
    <t>GFE24JMK****</t>
  </si>
  <si>
    <t>GFE24JSK****</t>
  </si>
  <si>
    <t>GFE24JYK****</t>
  </si>
  <si>
    <t>GFE26JBM****</t>
  </si>
  <si>
    <t>GFE26JEM****</t>
  </si>
  <si>
    <t>GFE26JGM****</t>
  </si>
  <si>
    <t>GFE26JMM****</t>
  </si>
  <si>
    <t>GFE26JSM****</t>
  </si>
  <si>
    <t>GFE26JYM****</t>
  </si>
  <si>
    <t>GFE28GEL****</t>
  </si>
  <si>
    <t>GFE28GMK****</t>
  </si>
  <si>
    <t>GFE28GSK****</t>
  </si>
  <si>
    <t>GFE28GYN****</t>
  </si>
  <si>
    <t>GFE28JBN****</t>
  </si>
  <si>
    <t>GFE28JYN****</t>
  </si>
  <si>
    <t>GIE17GSN****</t>
  </si>
  <si>
    <t>GIE18CTH****</t>
  </si>
  <si>
    <t>GIE18DTN****</t>
  </si>
  <si>
    <t>GIE18GCH****</t>
  </si>
  <si>
    <t>GIE18GCN****</t>
  </si>
  <si>
    <t>GIE18GSH****</t>
  </si>
  <si>
    <t>GIE18GSN****</t>
  </si>
  <si>
    <t>GIE18GTH****</t>
  </si>
  <si>
    <t>GIE18GTN****</t>
  </si>
  <si>
    <t>GIE19JSN****</t>
  </si>
  <si>
    <t>GIE21GSH****</t>
  </si>
  <si>
    <t>GIE21GTH****</t>
  </si>
  <si>
    <t>GIE22JMN****</t>
  </si>
  <si>
    <t>GIE22JSN****</t>
  </si>
  <si>
    <t>GIE22JTN****</t>
  </si>
  <si>
    <t>GLE12HSL****</t>
  </si>
  <si>
    <t>GLE12HSP****</t>
  </si>
  <si>
    <t>GNE27JYM****</t>
  </si>
  <si>
    <t>GNE29GMK****</t>
  </si>
  <si>
    <t>GNE29GYN****</t>
  </si>
  <si>
    <t>GPE12FGK****</t>
  </si>
  <si>
    <t>GPE12FSK****</t>
  </si>
  <si>
    <t>GPE17CTN****</t>
  </si>
  <si>
    <t>GSE23GGK****</t>
  </si>
  <si>
    <t>GSE23GGP****</t>
  </si>
  <si>
    <t>GSE23GSK****</t>
  </si>
  <si>
    <t>GSE23GSP****</t>
  </si>
  <si>
    <t>GSE23GYP****</t>
  </si>
  <si>
    <t>GSE25GGH****</t>
  </si>
  <si>
    <t>GSE25GGP****</t>
  </si>
  <si>
    <t>GSE25GSH****</t>
  </si>
  <si>
    <t>GSE25GSP****</t>
  </si>
  <si>
    <t>GSE25GYP****</t>
  </si>
  <si>
    <t>GTE16DTN****</t>
  </si>
  <si>
    <t>GTE16GTH****</t>
  </si>
  <si>
    <t>GTE16GTN****</t>
  </si>
  <si>
    <t>GTE17DTN****</t>
  </si>
  <si>
    <t>GTE17GSN****</t>
  </si>
  <si>
    <t>GTE17GTN****</t>
  </si>
  <si>
    <t>GTE18CTH****</t>
  </si>
  <si>
    <t>GTE18DCN****</t>
  </si>
  <si>
    <t>GTE18DTN****</t>
  </si>
  <si>
    <t>GTE18FML****</t>
  </si>
  <si>
    <t>GTE18FSL****</t>
  </si>
  <si>
    <t>GTE18FTL****</t>
  </si>
  <si>
    <t>GTE18GMN****</t>
  </si>
  <si>
    <t>GTE18GSN****</t>
  </si>
  <si>
    <t>GTE18GTN****</t>
  </si>
  <si>
    <t>GNE21DGK****</t>
  </si>
  <si>
    <t>GNE21DSK****</t>
  </si>
  <si>
    <t>GNE21FMK****</t>
  </si>
  <si>
    <t>GNE21FSK****</t>
  </si>
  <si>
    <t>GNE21FYK****</t>
  </si>
  <si>
    <t>GNE25DGK****</t>
  </si>
  <si>
    <t>GNE25DSK****</t>
  </si>
  <si>
    <t>GNE25JGK****</t>
  </si>
  <si>
    <t>GNE25JMK****</t>
  </si>
  <si>
    <t>GNE25JSK****</t>
  </si>
  <si>
    <t>GNE25JYK****</t>
  </si>
  <si>
    <t>GNE27ESM****</t>
  </si>
  <si>
    <t>GNE27EYM****</t>
  </si>
  <si>
    <t>GNE27JGM****</t>
  </si>
  <si>
    <t>GNE27JMM****</t>
  </si>
  <si>
    <t>GNE27JSM****</t>
  </si>
  <si>
    <t>Gallery</t>
  </si>
  <si>
    <t>FGVU21F8QF*</t>
  </si>
  <si>
    <t>DFE28JBL****</t>
  </si>
  <si>
    <t>DFE28JEL****</t>
  </si>
  <si>
    <t>DFE28JMK****</t>
  </si>
  <si>
    <t>DFE28JSK****</t>
  </si>
  <si>
    <t>DSE25JBL****</t>
  </si>
  <si>
    <t>DSE25JMH****</t>
  </si>
  <si>
    <t>GBE17HYR****</t>
  </si>
  <si>
    <t>GBE21AGK****</t>
  </si>
  <si>
    <t>GBE21ASK****</t>
  </si>
  <si>
    <t>GBE21DGK****</t>
  </si>
  <si>
    <t>GBE21DSK****</t>
  </si>
  <si>
    <t>GBE21DYK****</t>
  </si>
  <si>
    <t>GDE21DGK****</t>
  </si>
  <si>
    <t>GDE21DMK****</t>
  </si>
  <si>
    <t>GTE22JTN****</t>
  </si>
  <si>
    <t>GWE19JGL****</t>
  </si>
  <si>
    <t>GWE19JML****</t>
  </si>
  <si>
    <t>GWE19JSL****</t>
  </si>
  <si>
    <t>GWE19JYL****</t>
  </si>
  <si>
    <t>GWE23GEN****</t>
  </si>
  <si>
    <t>GWE23GMN****</t>
  </si>
  <si>
    <t>GWE23GYN****</t>
  </si>
  <si>
    <t>GYE18JBL****</t>
  </si>
  <si>
    <t>GYE18JEM****</t>
  </si>
  <si>
    <t>GYE18JML****</t>
  </si>
  <si>
    <t>GYE18JSL****</t>
  </si>
  <si>
    <t>GYE18JYL****</t>
  </si>
  <si>
    <t>GYE22GEN****</t>
  </si>
  <si>
    <t>GYE22GMN****</t>
  </si>
  <si>
    <t>GYE22GYN****</t>
  </si>
  <si>
    <t>GYE22HBL****</t>
  </si>
  <si>
    <t>GYE22HMK****</t>
  </si>
  <si>
    <t>GYE22HSK****</t>
  </si>
  <si>
    <t>GE Adora</t>
  </si>
  <si>
    <t>DFE24JBN****</t>
  </si>
  <si>
    <t>DFE24JGN****</t>
  </si>
  <si>
    <t>DFE24JMN****</t>
  </si>
  <si>
    <t>GE Profile</t>
  </si>
  <si>
    <t>PFE28KYN****</t>
  </si>
  <si>
    <t>PFE28PSK****</t>
  </si>
  <si>
    <t>PFE28PYN****</t>
  </si>
  <si>
    <t>PNE21KGK****</t>
  </si>
  <si>
    <t>PNE21KMK****</t>
  </si>
  <si>
    <t>PNE21KSK****</t>
  </si>
  <si>
    <t>PNE21NGL****</t>
  </si>
  <si>
    <t>PNE21NML****</t>
  </si>
  <si>
    <t>PNE21NSL****</t>
  </si>
  <si>
    <t>PNE25JGK****</t>
  </si>
  <si>
    <t>PNE25JMK****</t>
  </si>
  <si>
    <t>PNE25JSK****</t>
  </si>
  <si>
    <t>PNE25NGL****</t>
  </si>
  <si>
    <t>PNE25NML****</t>
  </si>
  <si>
    <t>PNE25NSL****</t>
  </si>
  <si>
    <t>PSE25KBL****</t>
  </si>
  <si>
    <t>PSE25KSH****</t>
  </si>
  <si>
    <t>PSE25KYH****</t>
  </si>
  <si>
    <t>PVD28BYNB***</t>
  </si>
  <si>
    <t>PVD28BYNC***</t>
  </si>
  <si>
    <t>PWE23KEL****</t>
  </si>
  <si>
    <t>PWE23KMK****</t>
  </si>
  <si>
    <t>PWE23KSK****</t>
  </si>
  <si>
    <t>PWE23KYN****</t>
  </si>
  <si>
    <t>PWE23SWN****</t>
  </si>
  <si>
    <t>PYE18HBL****</t>
  </si>
  <si>
    <t>PYE18HML****</t>
  </si>
  <si>
    <t>PYE18HSL****</t>
  </si>
  <si>
    <t>PYE22KBL****</t>
  </si>
  <si>
    <t>PYE22KEL****</t>
  </si>
  <si>
    <t>PYE22KMK****</t>
  </si>
  <si>
    <t>PYE22KSK****</t>
  </si>
  <si>
    <t>PYE22KYN****</t>
  </si>
  <si>
    <t>PYE22PSK****</t>
  </si>
  <si>
    <t>PYE22PYN****</t>
  </si>
  <si>
    <t>Gladiator</t>
  </si>
  <si>
    <t>GARF30FDGB**</t>
  </si>
  <si>
    <t>GOLD PREMIUM</t>
  </si>
  <si>
    <t>GPR18****</t>
  </si>
  <si>
    <t>GPR181INV</t>
  </si>
  <si>
    <t>Gorenje</t>
  </si>
  <si>
    <t>HS3862EF</t>
  </si>
  <si>
    <t>HTS2762F</t>
  </si>
  <si>
    <t>HZF3267SED</t>
  </si>
  <si>
    <t>Hisense</t>
  </si>
  <si>
    <t>BCD-740WP/HC</t>
  </si>
  <si>
    <t>BCD-740WPZR/HC</t>
  </si>
  <si>
    <t>HFD21118****</t>
  </si>
  <si>
    <t>HFD21138****</t>
  </si>
  <si>
    <t>HFD21158****</t>
  </si>
  <si>
    <t>HFD26158****</t>
  </si>
  <si>
    <t>HRB171N6A*E</t>
  </si>
  <si>
    <t>HRB171N6A*EH</t>
  </si>
  <si>
    <t>HRB171N6B*E</t>
  </si>
  <si>
    <t>HRB208N6B*E</t>
  </si>
  <si>
    <t>HRB208N6B*E**</t>
  </si>
  <si>
    <t>HRF201N6T*E</t>
  </si>
  <si>
    <t>HRF201N6T*E*</t>
  </si>
  <si>
    <t>HRF208N6A*E</t>
  </si>
  <si>
    <t>HRF208N6A*E**,</t>
  </si>
  <si>
    <t>HRF208N6B*E</t>
  </si>
  <si>
    <t>HRF208N6B*E**</t>
  </si>
  <si>
    <t>HRF210N6C*E</t>
  </si>
  <si>
    <t>HRF254N6T*E</t>
  </si>
  <si>
    <t>HRF254N6T*E*</t>
  </si>
  <si>
    <t>HRF266N6C*E</t>
  </si>
  <si>
    <t>HRF266N6C*EE</t>
  </si>
  <si>
    <t>HRQ215N6BVE</t>
  </si>
  <si>
    <t>HRT180N6A*</t>
  </si>
  <si>
    <t>HRT180N6A*E</t>
  </si>
  <si>
    <t>RB12N1ESE</t>
  </si>
  <si>
    <t>RB15N6A*E</t>
  </si>
  <si>
    <t>RB17A2C*E</t>
  </si>
  <si>
    <t>RB17N6ASE</t>
  </si>
  <si>
    <t>RB17N6C*E</t>
  </si>
  <si>
    <t>RB17N6D*E</t>
  </si>
  <si>
    <t>RB17N6F*E</t>
  </si>
  <si>
    <t>RB210N6C*E</t>
  </si>
  <si>
    <t>RB210N6C*E**</t>
  </si>
  <si>
    <t>RB44N6ASE</t>
  </si>
  <si>
    <t>RF201N6A*E</t>
  </si>
  <si>
    <t>RF201N6P*E</t>
  </si>
  <si>
    <t>HZF3362E</t>
  </si>
  <si>
    <t>HZF3362G</t>
  </si>
  <si>
    <t>HZF3567SED</t>
  </si>
  <si>
    <t>HZF3762E</t>
  </si>
  <si>
    <t>Haier</t>
  </si>
  <si>
    <t>HRB15N3B**</t>
  </si>
  <si>
    <t>HRQ16N3B**</t>
  </si>
  <si>
    <t>QHE16HYP****</t>
  </si>
  <si>
    <t>QNE27JBM****</t>
  </si>
  <si>
    <t>QNE27JSM****</t>
  </si>
  <si>
    <t>QNE27JYM****</t>
  </si>
  <si>
    <t>BCD-450WYC/HC1(H)</t>
  </si>
  <si>
    <t>BCD-450WYE/HC1(H)CKD</t>
  </si>
  <si>
    <t>BCD-450WYZ/HC1(H)</t>
  </si>
  <si>
    <t>BCD-468WY/HC</t>
  </si>
  <si>
    <t>DFE24JSN****</t>
  </si>
  <si>
    <t>GE Artistry</t>
  </si>
  <si>
    <t>ABE21DGK****</t>
  </si>
  <si>
    <t>GE Cafe</t>
  </si>
  <si>
    <t>CFE28TSH****</t>
  </si>
  <si>
    <t>Geek Chef</t>
  </si>
  <si>
    <t>MRF-435**</t>
  </si>
  <si>
    <t>MRF-435W</t>
  </si>
  <si>
    <t>GE Monogram</t>
  </si>
  <si>
    <t>ZIC360NH****</t>
  </si>
  <si>
    <t>ZICS360NH****</t>
  </si>
  <si>
    <t>ZIR360NH****</t>
  </si>
  <si>
    <t>ZIRP360NH****</t>
  </si>
  <si>
    <t>ZIRS360NH****</t>
  </si>
  <si>
    <t>ZWE23ESH****</t>
  </si>
  <si>
    <t>PDE21KGK****</t>
  </si>
  <si>
    <t>PDE21KMK****</t>
  </si>
  <si>
    <t>PDE21KSK****</t>
  </si>
  <si>
    <t>PFE24HGL****</t>
  </si>
  <si>
    <t>PFE24HML****</t>
  </si>
  <si>
    <t>PFE24HSL****</t>
  </si>
  <si>
    <t>PFE24JGK****</t>
  </si>
  <si>
    <t>PFE24JMK****</t>
  </si>
  <si>
    <t>PFE24JSK****</t>
  </si>
  <si>
    <t>PFE28KBL****</t>
  </si>
  <si>
    <t>PFE28KMK****</t>
  </si>
  <si>
    <t>GTE18LGH****</t>
  </si>
  <si>
    <t>GTE18LMH****</t>
  </si>
  <si>
    <t>GTE18MSR****</t>
  </si>
  <si>
    <t>GTE18MTR****</t>
  </si>
  <si>
    <t>GTE19DTN****</t>
  </si>
  <si>
    <t>GTE19JSN****</t>
  </si>
  <si>
    <t>GTE19JTN****</t>
  </si>
  <si>
    <t>GTE21GSH****</t>
  </si>
  <si>
    <t>GTE21GTH****</t>
  </si>
  <si>
    <t>GTE22JMN****</t>
  </si>
  <si>
    <t>GTE22JSN****</t>
  </si>
  <si>
    <t>Hotpoint</t>
  </si>
  <si>
    <t>HPE16BTN****</t>
  </si>
  <si>
    <t>iio</t>
  </si>
  <si>
    <t>ALBR1372</t>
  </si>
  <si>
    <t>CRBR-2412io*</t>
  </si>
  <si>
    <t>Ikea</t>
  </si>
  <si>
    <t>20462151*</t>
  </si>
  <si>
    <t>90462157*</t>
  </si>
  <si>
    <t>FÃ„RSKHET</t>
  </si>
  <si>
    <t>IRS335SDH*0*</t>
  </si>
  <si>
    <t>IRT134FD*0*</t>
  </si>
  <si>
    <t>IRT138FD*0*</t>
  </si>
  <si>
    <t>IX3HHEXDS*</t>
  </si>
  <si>
    <t>IX3HHGXSS*</t>
  </si>
  <si>
    <t>IX6HHEXDS*</t>
  </si>
  <si>
    <t>IX7DDEXDS*</t>
  </si>
  <si>
    <t>IX7DDEXGZ*</t>
  </si>
  <si>
    <t>IX7HHEXDS*</t>
  </si>
  <si>
    <t>K00462152*</t>
  </si>
  <si>
    <t>Insignia</t>
  </si>
  <si>
    <t>NS-RBM10BK2</t>
  </si>
  <si>
    <t>NS-RBM10SS2</t>
  </si>
  <si>
    <t>NS-RBM10WH2</t>
  </si>
  <si>
    <t>NS-RBM11SS2</t>
  </si>
  <si>
    <t>NS-RBM11SS2-C</t>
  </si>
  <si>
    <t>NS-RBM11WH2</t>
  </si>
  <si>
    <t>NS-RBM11WH2-C</t>
  </si>
  <si>
    <t>NS-RBM18SS0</t>
  </si>
  <si>
    <t>NS-RBM18SS0-C</t>
  </si>
  <si>
    <t>NS-RBM18WH0-C</t>
  </si>
  <si>
    <t>NS-RBM92*</t>
  </si>
  <si>
    <t>NS-RFD21CI******</t>
  </si>
  <si>
    <t>NS-RFD21CISS0</t>
  </si>
  <si>
    <t>NS-RFD21CXSS0</t>
  </si>
  <si>
    <t>NS-RFD21CXSS0-C</t>
  </si>
  <si>
    <t>NS-RFD21SS9-C</t>
  </si>
  <si>
    <t>NS-RFD26SS9</t>
  </si>
  <si>
    <t>NS-RFD26XSS0</t>
  </si>
  <si>
    <t>NS-RFD26XSS0-C</t>
  </si>
  <si>
    <t>NS-RTM10******</t>
  </si>
  <si>
    <t>NS-RTM10BK0</t>
  </si>
  <si>
    <t>NS-RTM10BK2</t>
  </si>
  <si>
    <t>NS-RTM10BK2-C</t>
  </si>
  <si>
    <t>NS-RTM10SS0</t>
  </si>
  <si>
    <t>NS-RTM10SS2</t>
  </si>
  <si>
    <t>K80462148*</t>
  </si>
  <si>
    <t>OVERSKADLIG</t>
  </si>
  <si>
    <t>SUPERKALL b-in refrigerator white NA</t>
  </si>
  <si>
    <t>VÃ„LGRUNDAD</t>
  </si>
  <si>
    <t>RF208N6**E</t>
  </si>
  <si>
    <t>RF20N6**E</t>
  </si>
  <si>
    <t>RF210N6A*E</t>
  </si>
  <si>
    <t>RF210N6A*E**</t>
  </si>
  <si>
    <t>RF210N6C*E</t>
  </si>
  <si>
    <t>RF210N6C*E**</t>
  </si>
  <si>
    <t>RF210N6W*E</t>
  </si>
  <si>
    <t>RF21A3F*E</t>
  </si>
  <si>
    <t>RF21B3F*E</t>
  </si>
  <si>
    <t>RF21H3F*E</t>
  </si>
  <si>
    <t>RF21N1**EA</t>
  </si>
  <si>
    <t>RF21N6**E</t>
  </si>
  <si>
    <t>RF254N6A*E</t>
  </si>
  <si>
    <t>RF254N6C*E</t>
  </si>
  <si>
    <t>RF254N6P*E</t>
  </si>
  <si>
    <t>RF26N1ASE</t>
  </si>
  <si>
    <t>RF26N1**EA</t>
  </si>
  <si>
    <t>RF26N6A*E</t>
  </si>
  <si>
    <t>RF26N6F*E-E</t>
  </si>
  <si>
    <t>HPE15BTH****</t>
  </si>
  <si>
    <t>Jenn Air</t>
  </si>
  <si>
    <t>JBTF*30NMX **</t>
  </si>
  <si>
    <t>Jenn-Air</t>
  </si>
  <si>
    <t>ALOVE24RRC0*</t>
  </si>
  <si>
    <t>ALOVE30RRC0*</t>
  </si>
  <si>
    <t>JB36NXFXLE**</t>
  </si>
  <si>
    <t>JB36NXFXRE**</t>
  </si>
  <si>
    <t>JB36SSFX*A**</t>
  </si>
  <si>
    <t>JBBFX24NHX</t>
  </si>
  <si>
    <t>JBRF*24IGX**</t>
  </si>
  <si>
    <t>JBRF*30IGX**</t>
  </si>
  <si>
    <t>JBRF*36IGX**</t>
  </si>
  <si>
    <t>JFC2089BE*</t>
  </si>
  <si>
    <t>JFX2597AE*</t>
  </si>
  <si>
    <t>JS42PPDUDE**</t>
  </si>
  <si>
    <t>JS42SSDUDE**</t>
  </si>
  <si>
    <t>JS48PPDUDE**</t>
  </si>
  <si>
    <t>JS48SSDUDE**</t>
  </si>
  <si>
    <t>Kenmore</t>
  </si>
  <si>
    <t>111.6076####</t>
  </si>
  <si>
    <t>111.612#####</t>
  </si>
  <si>
    <t>111.6121####</t>
  </si>
  <si>
    <t>111.6121*61*</t>
  </si>
  <si>
    <t>111.6941####</t>
  </si>
  <si>
    <t>111.6942####</t>
  </si>
  <si>
    <t>111.70#1####</t>
  </si>
  <si>
    <t>111.7071####</t>
  </si>
  <si>
    <t>111.7076####</t>
  </si>
  <si>
    <t>111.712#####</t>
  </si>
  <si>
    <t>111.7121####</t>
  </si>
  <si>
    <t>111.7121*61*</t>
  </si>
  <si>
    <t>111.7269####</t>
  </si>
  <si>
    <t>111.7279####</t>
  </si>
  <si>
    <t>111.7303****</t>
  </si>
  <si>
    <t>111.7304*61*</t>
  </si>
  <si>
    <t>111.7324****</t>
  </si>
  <si>
    <t>111.7330****</t>
  </si>
  <si>
    <t>111.7331####</t>
  </si>
  <si>
    <t>111.7332****</t>
  </si>
  <si>
    <t>111.7333####</t>
  </si>
  <si>
    <t>111.7503####</t>
  </si>
  <si>
    <t>111.7550####</t>
  </si>
  <si>
    <t>Kitchen Aid</t>
  </si>
  <si>
    <t>KBBX104</t>
  </si>
  <si>
    <t>KRFF577K**0*</t>
  </si>
  <si>
    <t>KitchenAid</t>
  </si>
  <si>
    <t>KBBL206EPA**</t>
  </si>
  <si>
    <t>KBBL206ESS**</t>
  </si>
  <si>
    <t>KBBL306EPA**</t>
  </si>
  <si>
    <t>KBBL306ESS**</t>
  </si>
  <si>
    <t>KBBR206EPA**</t>
  </si>
  <si>
    <t>KBBR206ESS**</t>
  </si>
  <si>
    <t>KBBR306EPA**</t>
  </si>
  <si>
    <t>KBBR306ESS**</t>
  </si>
  <si>
    <t>KBBX102MPA</t>
  </si>
  <si>
    <t>KBBX104***</t>
  </si>
  <si>
    <t>KBFN402EPA**</t>
  </si>
  <si>
    <t>KBFN402ESS**</t>
  </si>
  <si>
    <t>KBFN502EBS**</t>
  </si>
  <si>
    <t>KBFN502EPA**</t>
  </si>
  <si>
    <t>KBFN502ESBOO**</t>
  </si>
  <si>
    <t>KBFN502ESS**</t>
  </si>
  <si>
    <t>KBFS20EC*</t>
  </si>
  <si>
    <t>KBFS22EC*</t>
  </si>
  <si>
    <t>KBFS25EC*</t>
  </si>
  <si>
    <t>KBLC36FTS**</t>
  </si>
  <si>
    <t>KBLO36FTX**</t>
  </si>
  <si>
    <t>KBLS19KC*</t>
  </si>
  <si>
    <t>KBLS22KC*</t>
  </si>
  <si>
    <t>5172*41*</t>
  </si>
  <si>
    <t>5176****</t>
  </si>
  <si>
    <t>6935*</t>
  </si>
  <si>
    <t>6936*</t>
  </si>
  <si>
    <t>6938*</t>
  </si>
  <si>
    <t>6941#</t>
  </si>
  <si>
    <t>6942#</t>
  </si>
  <si>
    <t>7035#</t>
  </si>
  <si>
    <t>7132#</t>
  </si>
  <si>
    <t>7135*</t>
  </si>
  <si>
    <t>7141*</t>
  </si>
  <si>
    <t>7414*</t>
  </si>
  <si>
    <t>7704*</t>
  </si>
  <si>
    <t>7931***</t>
  </si>
  <si>
    <t>7934***</t>
  </si>
  <si>
    <t>7941*</t>
  </si>
  <si>
    <t>7942*</t>
  </si>
  <si>
    <t>7946*</t>
  </si>
  <si>
    <t>JennAir</t>
  </si>
  <si>
    <t>JBBFX22NMX</t>
  </si>
  <si>
    <t>111.60#1####</t>
  </si>
  <si>
    <t>111.6071####</t>
  </si>
  <si>
    <t>NS-RTM10SS2-C</t>
  </si>
  <si>
    <t>NS-RTM10WH0</t>
  </si>
  <si>
    <t>NS-RTM10WH2</t>
  </si>
  <si>
    <t>NS-RTM10WH2-C</t>
  </si>
  <si>
    <t>NS-RTM10WH7</t>
  </si>
  <si>
    <t>NS-RTM12SS7</t>
  </si>
  <si>
    <t>NS-RTM12SS7L*</t>
  </si>
  <si>
    <t>NS-RTM18****</t>
  </si>
  <si>
    <t>NS-RTM18BK8L</t>
  </si>
  <si>
    <t>NS-RTM18BKR8*</t>
  </si>
  <si>
    <t>NS-RTM18SS7</t>
  </si>
  <si>
    <t>NS-RTM18SS7*</t>
  </si>
  <si>
    <t>NS-RTM18SS7-C</t>
  </si>
  <si>
    <t>NS-RTM18WH7*</t>
  </si>
  <si>
    <t>NS-RTM18WH7-C</t>
  </si>
  <si>
    <t>NS-RTM21SS7</t>
  </si>
  <si>
    <t>NS-RTM21SS7-B</t>
  </si>
  <si>
    <t>NS-RTM21SS7-C</t>
  </si>
  <si>
    <t>NS-RTM21SS7 VER B</t>
  </si>
  <si>
    <t>NS-RTM21SS7 VER C</t>
  </si>
  <si>
    <t>NS-RTM21WH7</t>
  </si>
  <si>
    <t>KSSC48QVS**</t>
  </si>
  <si>
    <t>LG</t>
  </si>
  <si>
    <t>LBNC10551*</t>
  </si>
  <si>
    <t>LBNC12231*</t>
  </si>
  <si>
    <t>LBNC12241*</t>
  </si>
  <si>
    <t>LBNC12251*</t>
  </si>
  <si>
    <t>LBNC15231*</t>
  </si>
  <si>
    <t>LBNC15241*</t>
  </si>
  <si>
    <t>LBNC15251*</t>
  </si>
  <si>
    <t>LDCS24223*</t>
  </si>
  <si>
    <t>LDNS22220*</t>
  </si>
  <si>
    <t>LFC22770**</t>
  </si>
  <si>
    <t>LFC24786**</t>
  </si>
  <si>
    <t>LFCC22426*</t>
  </si>
  <si>
    <t>LFCC23596*</t>
  </si>
  <si>
    <t>LFCS22520*</t>
  </si>
  <si>
    <t>LFCS27596*</t>
  </si>
  <si>
    <t>LFCS28768*</t>
  </si>
  <si>
    <t>LFD22716**</t>
  </si>
  <si>
    <t>LFD22786**</t>
  </si>
  <si>
    <t>LFDS22520*</t>
  </si>
  <si>
    <t>LFNS22520*</t>
  </si>
  <si>
    <t>LFNS22530*</t>
  </si>
  <si>
    <t>LFXC22525*</t>
  </si>
  <si>
    <t>LFXC22526*</t>
  </si>
  <si>
    <t>LFXC22596*</t>
  </si>
  <si>
    <t>LFXS26566*</t>
  </si>
  <si>
    <t>LFXS26596*</t>
  </si>
  <si>
    <t>LFXS26973*</t>
  </si>
  <si>
    <t>LFXS28566*</t>
  </si>
  <si>
    <t>LRFCS25D3*</t>
  </si>
  <si>
    <t>LRFDC2406*</t>
  </si>
  <si>
    <t>LRFDS3016*</t>
  </si>
  <si>
    <t>LRFNS2200*</t>
  </si>
  <si>
    <t>LRFNS2503*</t>
  </si>
  <si>
    <t>LRFVC2406*</t>
  </si>
  <si>
    <t>LRFVS3006*</t>
  </si>
  <si>
    <t>LRFWS2200*</t>
  </si>
  <si>
    <t>LRFWS2906*</t>
  </si>
  <si>
    <t>LRFXC2416*</t>
  </si>
  <si>
    <t>LRFXS2503*</t>
  </si>
  <si>
    <t>LRFXS2513*</t>
  </si>
  <si>
    <t>LRKNS1400*</t>
  </si>
  <si>
    <t>LRMDC2306*</t>
  </si>
  <si>
    <t>LRMDS3006*</t>
  </si>
  <si>
    <t>LRMNC1803*</t>
  </si>
  <si>
    <t>LRMNC1813*</t>
  </si>
  <si>
    <t>LRMVC1803*</t>
  </si>
  <si>
    <t>LRMVC2306*</t>
  </si>
  <si>
    <t>LRMVS2806*</t>
  </si>
  <si>
    <t>LRMVS3006*</t>
  </si>
  <si>
    <t>LRMWS2906*</t>
  </si>
  <si>
    <t>LRMXC1803*</t>
  </si>
  <si>
    <t>LRMXC1813*</t>
  </si>
  <si>
    <t>LRMXC2206*</t>
  </si>
  <si>
    <t>LRMXS2806*</t>
  </si>
  <si>
    <t>LRONC1404*</t>
  </si>
  <si>
    <t>LRSDS2706*</t>
  </si>
  <si>
    <t>LRSOC2306*</t>
  </si>
  <si>
    <t>LRSOS2706*</t>
  </si>
  <si>
    <t>LRSVS2706*</t>
  </si>
  <si>
    <t>LRTLS2403*</t>
  </si>
  <si>
    <t>LRTNC0915*</t>
  </si>
  <si>
    <t>LRYKC2606*</t>
  </si>
  <si>
    <t>LSBNC1021*</t>
  </si>
  <si>
    <t>LSSB2692**</t>
  </si>
  <si>
    <t>LFXS28596*</t>
  </si>
  <si>
    <t>LFXS28968*</t>
  </si>
  <si>
    <t>LHSXS2706*</t>
  </si>
  <si>
    <t>LLMXS3006*</t>
  </si>
  <si>
    <t>LMNS14420*</t>
  </si>
  <si>
    <t>LMRS28596*</t>
  </si>
  <si>
    <t>LMRS28626*</t>
  </si>
  <si>
    <t>LMWC23626*</t>
  </si>
  <si>
    <t>LMWS27626*</t>
  </si>
  <si>
    <t>LMXC22626*</t>
  </si>
  <si>
    <t>LMXS28596*</t>
  </si>
  <si>
    <t>LMXS28626*</t>
  </si>
  <si>
    <t>LRBCC1204*</t>
  </si>
  <si>
    <t>LRBNC1104*</t>
  </si>
  <si>
    <t>LRDCS2603*</t>
  </si>
  <si>
    <t>LRDNC1004*</t>
  </si>
  <si>
    <t>LRDNS2200*</t>
  </si>
  <si>
    <t>LRFCS2503*</t>
  </si>
  <si>
    <t>LRFCS2523*</t>
  </si>
  <si>
    <t>KBRC36FTS**</t>
  </si>
  <si>
    <t>KBRO36FTX**</t>
  </si>
  <si>
    <t>KBRS19KC*</t>
  </si>
  <si>
    <t>KBRS22KC*</t>
  </si>
  <si>
    <t>KB*S19KC*</t>
  </si>
  <si>
    <t>KB*S22KC*</t>
  </si>
  <si>
    <t>KBSD502ESS**</t>
  </si>
  <si>
    <t>KBSD508ESS**</t>
  </si>
  <si>
    <t>KBSD602ESS**</t>
  </si>
  <si>
    <t>KBSD608EBS**</t>
  </si>
  <si>
    <t>KBSD608ESS**</t>
  </si>
  <si>
    <t>KBSD612ESS**</t>
  </si>
  <si>
    <t>KBSD618ESS**</t>
  </si>
  <si>
    <t>KBWG11NCSS</t>
  </si>
  <si>
    <t>KBWS19KC*</t>
  </si>
  <si>
    <t>KBWS22KC*</t>
  </si>
  <si>
    <t>KFXS25RY*</t>
  </si>
  <si>
    <t>KRBL102ESS**</t>
  </si>
  <si>
    <t>KRBL109ESS**</t>
  </si>
  <si>
    <t>KRBR102ESS**</t>
  </si>
  <si>
    <t>KRBR109ESS**</t>
  </si>
  <si>
    <t>KRBX102E****</t>
  </si>
  <si>
    <t>KRBX109E****</t>
  </si>
  <si>
    <t>KRFC300E****</t>
  </si>
  <si>
    <t>KRFC604F****</t>
  </si>
  <si>
    <t>KRFF302E****</t>
  </si>
  <si>
    <t>KRFF305E****</t>
  </si>
  <si>
    <t>KRFF507H**0*</t>
  </si>
  <si>
    <t>KRSF505*****</t>
  </si>
  <si>
    <t>KRSF705*****</t>
  </si>
  <si>
    <t>KSSC42QVS**</t>
  </si>
  <si>
    <t>Liebherr</t>
  </si>
  <si>
    <t>CS1321N</t>
  </si>
  <si>
    <t>CS1360B</t>
  </si>
  <si>
    <t>CS1400R</t>
  </si>
  <si>
    <t>CS1400R-IM</t>
  </si>
  <si>
    <t>CS1401R-IM</t>
  </si>
  <si>
    <t>CS1410</t>
  </si>
  <si>
    <t>CS1640B</t>
  </si>
  <si>
    <t>CS2080</t>
  </si>
  <si>
    <t>CS2081</t>
  </si>
  <si>
    <t>CS2082</t>
  </si>
  <si>
    <t>HC 1000B</t>
  </si>
  <si>
    <t>HC 1001B</t>
  </si>
  <si>
    <t>HC 1030</t>
  </si>
  <si>
    <t>HC 1030 PC</t>
  </si>
  <si>
    <t>HC 1050B</t>
  </si>
  <si>
    <t>HC 1540</t>
  </si>
  <si>
    <t>HC 1541</t>
  </si>
  <si>
    <t>HC 1550</t>
  </si>
  <si>
    <t>HC 1551</t>
  </si>
  <si>
    <t>HC 2080</t>
  </si>
  <si>
    <t>MW 2400</t>
  </si>
  <si>
    <t>MW 2401</t>
  </si>
  <si>
    <t>LUBECK</t>
  </si>
  <si>
    <t>FD216SS</t>
  </si>
  <si>
    <t>Mabe</t>
  </si>
  <si>
    <t>MDU25ESK****</t>
  </si>
  <si>
    <t>Magic Chef</t>
  </si>
  <si>
    <t>HMDR1000BE</t>
  </si>
  <si>
    <t>HMDR1000SE</t>
  </si>
  <si>
    <t>HMDR1000ST</t>
  </si>
  <si>
    <t>HMDR1000WE</t>
  </si>
  <si>
    <t>HMDR1000WF</t>
  </si>
  <si>
    <t>MCBM920S1</t>
  </si>
  <si>
    <t>MCBM920W1</t>
  </si>
  <si>
    <t>MCDR1000BE</t>
  </si>
  <si>
    <t>MCDR1000ST</t>
  </si>
  <si>
    <t>MCDR1000WE</t>
  </si>
  <si>
    <t>MCR1010WEF</t>
  </si>
  <si>
    <t>Marathon</t>
  </si>
  <si>
    <t>MAR86BLS</t>
  </si>
  <si>
    <t>MAR86W</t>
  </si>
  <si>
    <t>MFF101*</t>
  </si>
  <si>
    <t>MFF101W</t>
  </si>
  <si>
    <t>MFF104*</t>
  </si>
  <si>
    <t>MFF104W</t>
  </si>
  <si>
    <t>MFF105BBM</t>
  </si>
  <si>
    <t>MFF105SSBM</t>
  </si>
  <si>
    <t>MFF105WBM</t>
  </si>
  <si>
    <t>MFF121WLH</t>
  </si>
  <si>
    <t>MFF122*</t>
  </si>
  <si>
    <t>MFF122SS</t>
  </si>
  <si>
    <t>MFF122W</t>
  </si>
  <si>
    <t>MCAR1000BE</t>
  </si>
  <si>
    <t>MCAR1000ST</t>
  </si>
  <si>
    <t>MCAR1000WE</t>
  </si>
  <si>
    <t>HC 2081</t>
  </si>
  <si>
    <t>HC 2082</t>
  </si>
  <si>
    <t>HCB1060</t>
  </si>
  <si>
    <t>HCB1580</t>
  </si>
  <si>
    <t>HCB1581</t>
  </si>
  <si>
    <t>HCB 2080</t>
  </si>
  <si>
    <t>HCB 2081</t>
  </si>
  <si>
    <t>HCB 2082</t>
  </si>
  <si>
    <t>HRB 1120</t>
  </si>
  <si>
    <t>HW 8000</t>
  </si>
  <si>
    <t>HWgb 1803</t>
  </si>
  <si>
    <t>HWgb 8300</t>
  </si>
  <si>
    <t>MCB 3050</t>
  </si>
  <si>
    <t>MCB 3051</t>
  </si>
  <si>
    <t>MCB 3650</t>
  </si>
  <si>
    <t>MCB 3651</t>
  </si>
  <si>
    <t>MCB 3652</t>
  </si>
  <si>
    <t>MRB2400</t>
  </si>
  <si>
    <t>MRB3000</t>
  </si>
  <si>
    <t>MRB3600</t>
  </si>
  <si>
    <t>MW 1800</t>
  </si>
  <si>
    <t>MW 1801</t>
  </si>
  <si>
    <t>LSXC22396*</t>
  </si>
  <si>
    <t>LSXC22426*</t>
  </si>
  <si>
    <t>LSXS26396*</t>
  </si>
  <si>
    <t>LTCS20020*</t>
  </si>
  <si>
    <t>LTCS20030*</t>
  </si>
  <si>
    <t>LTNS20220*</t>
  </si>
  <si>
    <t>SRFVC2406*</t>
  </si>
  <si>
    <t>SRFVC2416*</t>
  </si>
  <si>
    <t>SRSXB2622*</t>
  </si>
  <si>
    <t>LG SIGNATURE</t>
  </si>
  <si>
    <t>LUPXS3186*</t>
  </si>
  <si>
    <t>URNTC2306*</t>
  </si>
  <si>
    <t>URNTS3106*</t>
  </si>
  <si>
    <t>CBS1360</t>
  </si>
  <si>
    <t>CBS1360N</t>
  </si>
  <si>
    <t>CBS1660</t>
  </si>
  <si>
    <t>CBS1661</t>
  </si>
  <si>
    <t>CBS2082</t>
  </si>
  <si>
    <t>CBS2082N</t>
  </si>
  <si>
    <t>CS1210</t>
  </si>
  <si>
    <t>CS1321</t>
  </si>
  <si>
    <t>Maytag</t>
  </si>
  <si>
    <t>MB*1957DE*</t>
  </si>
  <si>
    <t>MFF2558DE*</t>
  </si>
  <si>
    <t>MFF2558FE***</t>
  </si>
  <si>
    <t>MFI2570FE***</t>
  </si>
  <si>
    <t>MFT2574DE*</t>
  </si>
  <si>
    <t>MFT2772HE*0*</t>
  </si>
  <si>
    <t>MFT2776DE*</t>
  </si>
  <si>
    <t>MFT2776FE***</t>
  </si>
  <si>
    <t>MFT2778EE***</t>
  </si>
  <si>
    <t>Meile</t>
  </si>
  <si>
    <t>KFN 13823 D</t>
  </si>
  <si>
    <t>KFN 15943 D</t>
  </si>
  <si>
    <t>MicroFridge</t>
  </si>
  <si>
    <t>10.1MF1R</t>
  </si>
  <si>
    <t>10.3LMF4R</t>
  </si>
  <si>
    <t>10.3LMF4RW</t>
  </si>
  <si>
    <t>10.3RMF4R</t>
  </si>
  <si>
    <t>10.3RMF4RW</t>
  </si>
  <si>
    <t>MBB1957DE*</t>
  </si>
  <si>
    <t>MBB1957FE***</t>
  </si>
  <si>
    <t>MBF1953DE*</t>
  </si>
  <si>
    <t>MBF1958DE*</t>
  </si>
  <si>
    <t>MBF1958FE***</t>
  </si>
  <si>
    <t>MBF2258DE*</t>
  </si>
  <si>
    <t>MBF2258FE***</t>
  </si>
  <si>
    <t>MBL1957DE*</t>
  </si>
  <si>
    <t>MBL1957FE***</t>
  </si>
  <si>
    <t>MBR1957DE*</t>
  </si>
  <si>
    <t>MBR1957FE***</t>
  </si>
  <si>
    <t>MFC2062DEM*</t>
  </si>
  <si>
    <t>MFC2062FE***</t>
  </si>
  <si>
    <t>MFF2258DE*</t>
  </si>
  <si>
    <t>MFF2258FE*</t>
  </si>
  <si>
    <t>MFF122WLH</t>
  </si>
  <si>
    <t>MFF150*</t>
  </si>
  <si>
    <t>MFF150W</t>
  </si>
  <si>
    <t>MFF180SSFD</t>
  </si>
  <si>
    <t>MFF180WFD</t>
  </si>
  <si>
    <t>MFF182SS</t>
  </si>
  <si>
    <t>MFF182W</t>
  </si>
  <si>
    <t>MFF920*</t>
  </si>
  <si>
    <t>Midea</t>
  </si>
  <si>
    <t>HD-774ST</t>
  </si>
  <si>
    <t>LC-24FSS</t>
  </si>
  <si>
    <t>LC-30FSS</t>
  </si>
  <si>
    <t>MART21S4A**</t>
  </si>
  <si>
    <t>MB19ED******</t>
  </si>
  <si>
    <t>MDRT663FGF*****</t>
  </si>
  <si>
    <t>MRB19B6***</t>
  </si>
  <si>
    <t>MRB19B7***</t>
  </si>
  <si>
    <t>WHD-366FWEB1</t>
  </si>
  <si>
    <t>WHD-366FWEW1</t>
  </si>
  <si>
    <t>WHD-368RWESS1</t>
  </si>
  <si>
    <t>WHD-663FWEB1*</t>
  </si>
  <si>
    <t>WHD-663FWESS1</t>
  </si>
  <si>
    <t>WHD-663FWESS1*</t>
  </si>
  <si>
    <t>WHD-663FWEW1</t>
  </si>
  <si>
    <t>WHD-663FWEW1*</t>
  </si>
  <si>
    <t>WHD-774FBE1</t>
  </si>
  <si>
    <t>WHD-774FSSE1</t>
  </si>
  <si>
    <t>WHD-774FW1</t>
  </si>
  <si>
    <t>WHD-774FWE1</t>
  </si>
  <si>
    <t>Miele</t>
  </si>
  <si>
    <t>K 2601 SF</t>
  </si>
  <si>
    <t>K 2601 Vi</t>
  </si>
  <si>
    <t>K 2602 Vi</t>
  </si>
  <si>
    <t>K 2611 Vi</t>
  </si>
  <si>
    <t>K 2801 SF</t>
  </si>
  <si>
    <t>K 2801 Vi</t>
  </si>
  <si>
    <t>K 2802 Vi</t>
  </si>
  <si>
    <t>K 2811 SF</t>
  </si>
  <si>
    <t>K 2811 Vi</t>
  </si>
  <si>
    <t>K 2901 SF</t>
  </si>
  <si>
    <t>K 2901 Vi</t>
  </si>
  <si>
    <t>K 2902 Vi</t>
  </si>
  <si>
    <t>K 2911 SF</t>
  </si>
  <si>
    <t>K 2911 Vi</t>
  </si>
  <si>
    <t>KF 2801 SF</t>
  </si>
  <si>
    <t>KF 2801 Vi</t>
  </si>
  <si>
    <t>KF 2802 Vi</t>
  </si>
  <si>
    <t>KWT 6722 iS</t>
  </si>
  <si>
    <t>MIGALI</t>
  </si>
  <si>
    <t>MH-18MA-B</t>
  </si>
  <si>
    <t>Moffat</t>
  </si>
  <si>
    <t>MBE19DSNKSS</t>
  </si>
  <si>
    <t>MBE19DTNKWW</t>
  </si>
  <si>
    <t>MDE19DSNKSS</t>
  </si>
  <si>
    <t>MDE19DTNKWW</t>
  </si>
  <si>
    <t>Monogram</t>
  </si>
  <si>
    <t>ZIC303NPP****</t>
  </si>
  <si>
    <t>ZIC30GNN****</t>
  </si>
  <si>
    <t>ZIC360NN****</t>
  </si>
  <si>
    <t>ZIC360NP****</t>
  </si>
  <si>
    <t>ZICS360NN****</t>
  </si>
  <si>
    <t>ZICS360NP****</t>
  </si>
  <si>
    <t>ZIR240NPK****</t>
  </si>
  <si>
    <t>ZIR241NBR****</t>
  </si>
  <si>
    <t>ZIR241NPN****</t>
  </si>
  <si>
    <t>ZIR241NPP****</t>
  </si>
  <si>
    <t>ZIR300NPK****</t>
  </si>
  <si>
    <t>ZIR301NBR****</t>
  </si>
  <si>
    <t>ZIR301NPN****</t>
  </si>
  <si>
    <t>ZIR301NPP****</t>
  </si>
  <si>
    <t>ZIR360NN****</t>
  </si>
  <si>
    <t>ZIR360NP****</t>
  </si>
  <si>
    <t>ZIR361NBR****</t>
  </si>
  <si>
    <t>ZIR361NPR****</t>
  </si>
  <si>
    <t>ZIRS360NN****</t>
  </si>
  <si>
    <t>ZIRS360NP****</t>
  </si>
  <si>
    <t>ZWE23ESN****</t>
  </si>
  <si>
    <t>ZWE23PSN****</t>
  </si>
  <si>
    <t>KF 2811 SF</t>
  </si>
  <si>
    <t>KF 2811 Vi</t>
  </si>
  <si>
    <t>KF 2901 SF</t>
  </si>
  <si>
    <t>KF 2901 Vi</t>
  </si>
  <si>
    <t>KF 2902 Vi</t>
  </si>
  <si>
    <t>KF 2911 SF</t>
  </si>
  <si>
    <t>KF 2911 Vi</t>
  </si>
  <si>
    <t>KF 2981 SF</t>
  </si>
  <si>
    <t>KF 2981 Vi</t>
  </si>
  <si>
    <t>KF 2982 Vi</t>
  </si>
  <si>
    <t>KFN 13923 DE</t>
  </si>
  <si>
    <t>KFN 14943 SD</t>
  </si>
  <si>
    <t>KFN 14943 SDE</t>
  </si>
  <si>
    <t>KFN 15943 DE</t>
  </si>
  <si>
    <t>KFN37232ID</t>
  </si>
  <si>
    <t>KFN 9855iDE</t>
  </si>
  <si>
    <t>KFNF9955iDE</t>
  </si>
  <si>
    <t>KFNS37692iDE-1</t>
  </si>
  <si>
    <t>KNF 12823 SD edt/cs-2</t>
  </si>
  <si>
    <t>KS 37472iD</t>
  </si>
  <si>
    <t>MRQ22D4AST</t>
  </si>
  <si>
    <t>MRQ22D7AST</t>
  </si>
  <si>
    <t>MRQ23B1ST</t>
  </si>
  <si>
    <t>MRQ23B4ABS</t>
  </si>
  <si>
    <t>MRQ23B4AST</t>
  </si>
  <si>
    <t>MRQ23P4AST</t>
  </si>
  <si>
    <t>MRT18B1**</t>
  </si>
  <si>
    <t>MRT18S2A**</t>
  </si>
  <si>
    <t>MRT18S2ABB*</t>
  </si>
  <si>
    <t>MRT18S2AST*</t>
  </si>
  <si>
    <t>MRT18S2AWW*</t>
  </si>
  <si>
    <t>MRT18S3A**</t>
  </si>
  <si>
    <t>MRT21B1**</t>
  </si>
  <si>
    <t>MT12DDWBR1RCM</t>
  </si>
  <si>
    <t>HC-827WEN(SNZ)</t>
  </si>
  <si>
    <t>HC-827WE(SNZ)</t>
  </si>
  <si>
    <t>HD-332RWEN</t>
  </si>
  <si>
    <t>HD-400RWENS3</t>
  </si>
  <si>
    <t>HD-403RWEN-W</t>
  </si>
  <si>
    <t>HD-410RWEN(UR-BCD315WX-SQ)</t>
  </si>
  <si>
    <t>HD-423FW</t>
  </si>
  <si>
    <t>HD-423ST</t>
  </si>
  <si>
    <t>HD-663FW</t>
  </si>
  <si>
    <t>HD-663FWE</t>
  </si>
  <si>
    <t>HD663FWE</t>
  </si>
  <si>
    <t>HD-663FWEN</t>
  </si>
  <si>
    <t>HD-663FWEN(SZ)</t>
  </si>
  <si>
    <t>HD-663FWE(SZ)</t>
  </si>
  <si>
    <t>HD-663ST</t>
  </si>
  <si>
    <t>HD-663W</t>
  </si>
  <si>
    <t>HD-663W*</t>
  </si>
  <si>
    <t>HD-676FWEN</t>
  </si>
  <si>
    <t>HD-774FW</t>
  </si>
  <si>
    <t>Samsung</t>
  </si>
  <si>
    <t>BRB100033**</t>
  </si>
  <si>
    <t>BRB106003**</t>
  </si>
  <si>
    <t>BRF36520***</t>
  </si>
  <si>
    <t>BRF42520***</t>
  </si>
  <si>
    <t>RB10FSR4E**</t>
  </si>
  <si>
    <t>RB12A3006**</t>
  </si>
  <si>
    <t>RF18A5101**</t>
  </si>
  <si>
    <t>RF20A5101**</t>
  </si>
  <si>
    <t>Panasonic</t>
  </si>
  <si>
    <t>NR-D535XC</t>
  </si>
  <si>
    <t>Perfect aire</t>
  </si>
  <si>
    <t>PABM*171E</t>
  </si>
  <si>
    <t>RF23HC*DT**</t>
  </si>
  <si>
    <t>RF23HT*DB**</t>
  </si>
  <si>
    <t>RF23J9011**</t>
  </si>
  <si>
    <t>RF23M8070**</t>
  </si>
  <si>
    <t>RF23M8090**</t>
  </si>
  <si>
    <t>RF23M8570**</t>
  </si>
  <si>
    <t>RF23M8590**</t>
  </si>
  <si>
    <t>RF23M8960**</t>
  </si>
  <si>
    <t>RF23R6201**</t>
  </si>
  <si>
    <t>RF23R6301**</t>
  </si>
  <si>
    <t>RF24BB6200**</t>
  </si>
  <si>
    <t>RF24BB6600**</t>
  </si>
  <si>
    <t>RF24BB6900**</t>
  </si>
  <si>
    <t>RF24R7201**</t>
  </si>
  <si>
    <t>RF25HM*DB**</t>
  </si>
  <si>
    <t>RF260B*AE**</t>
  </si>
  <si>
    <t>RF261BEAE**</t>
  </si>
  <si>
    <t>RF262BEAE**</t>
  </si>
  <si>
    <t>RF28NH*DB**</t>
  </si>
  <si>
    <t>RF28R6201**</t>
  </si>
  <si>
    <t>RF28R6202**</t>
  </si>
  <si>
    <t>RF28R6221**</t>
  </si>
  <si>
    <t>RF28R6222**</t>
  </si>
  <si>
    <t>RF28R6241**</t>
  </si>
  <si>
    <t>RF28R6301**</t>
  </si>
  <si>
    <t>RF28R7201**</t>
  </si>
  <si>
    <t>RF28R7351**</t>
  </si>
  <si>
    <t>RF28R7551**</t>
  </si>
  <si>
    <t>RF28T5001**</t>
  </si>
  <si>
    <t>RF28T5021**</t>
  </si>
  <si>
    <t>RF28T5101**</t>
  </si>
  <si>
    <t>RF28T5A01**</t>
  </si>
  <si>
    <t>RF28T5F01**</t>
  </si>
  <si>
    <t>RF29A9071**</t>
  </si>
  <si>
    <t>RF29A9671**</t>
  </si>
  <si>
    <t>RF29A9675**</t>
  </si>
  <si>
    <t>RF29A9771**</t>
  </si>
  <si>
    <t>RF29BB8200**</t>
  </si>
  <si>
    <t>RF29BB8600**</t>
  </si>
  <si>
    <t>RF29BB8900**</t>
  </si>
  <si>
    <t>RF30BB6200**</t>
  </si>
  <si>
    <t>RF30BB6600**</t>
  </si>
  <si>
    <t>RF30BB6900**</t>
  </si>
  <si>
    <t>RF30KM*DB**</t>
  </si>
  <si>
    <t>RH22H9010*</t>
  </si>
  <si>
    <t>RH25H5611**</t>
  </si>
  <si>
    <t>RL1505SBA**</t>
  </si>
  <si>
    <t>RP22M3105**</t>
  </si>
  <si>
    <t>RQ48T94*2**</t>
  </si>
  <si>
    <t>RR14T7414**</t>
  </si>
  <si>
    <t>RS22HD*PN**</t>
  </si>
  <si>
    <t>RS22T5201**</t>
  </si>
  <si>
    <t>RS22T5561**</t>
  </si>
  <si>
    <t>RS25H5111**</t>
  </si>
  <si>
    <t>Seasons</t>
  </si>
  <si>
    <t>STMR183**#*</t>
  </si>
  <si>
    <t>Sharp</t>
  </si>
  <si>
    <t>SFRBI1820-36**</t>
  </si>
  <si>
    <t>SFRBI1836-36**</t>
  </si>
  <si>
    <t>SJB1255GS</t>
  </si>
  <si>
    <t>SJG2254FS</t>
  </si>
  <si>
    <t>SJG2351FS</t>
  </si>
  <si>
    <t>Signature Kitchen Suite</t>
  </si>
  <si>
    <t>SKSCR2401*</t>
  </si>
  <si>
    <t>SKSCR3001*</t>
  </si>
  <si>
    <t>SKSCW181**</t>
  </si>
  <si>
    <t>SKSCW241**</t>
  </si>
  <si>
    <t>SKSFD3604*</t>
  </si>
  <si>
    <t>SKSFD3613*</t>
  </si>
  <si>
    <t>SKSUW2401*</t>
  </si>
  <si>
    <t>Simplicity</t>
  </si>
  <si>
    <t>SYFF116B1WL</t>
  </si>
  <si>
    <t>SYFF116B1WR</t>
  </si>
  <si>
    <t>Smad</t>
  </si>
  <si>
    <t>DDT-423WMUâ‚¬</t>
  </si>
  <si>
    <t>Smeg</t>
  </si>
  <si>
    <t>CB300U</t>
  </si>
  <si>
    <t>FA490Uxxx</t>
  </si>
  <si>
    <t>FAB28UL*#</t>
  </si>
  <si>
    <t>FAB32UL*#</t>
  </si>
  <si>
    <t>FAB38Uxxx</t>
  </si>
  <si>
    <t>FQ55UFX</t>
  </si>
  <si>
    <t>FTU171*7</t>
  </si>
  <si>
    <t>RS25H5121**</t>
  </si>
  <si>
    <t>RS27T5201**</t>
  </si>
  <si>
    <t>RS27T5561**</t>
  </si>
  <si>
    <t>RS28A5F61**</t>
  </si>
  <si>
    <t>RT16A6105**</t>
  </si>
  <si>
    <t>RT16A6195**</t>
  </si>
  <si>
    <t>RT18M61*4**</t>
  </si>
  <si>
    <t>RT18M62*3**</t>
  </si>
  <si>
    <t>RT18M62*5**</t>
  </si>
  <si>
    <t>RT21M62*3**</t>
  </si>
  <si>
    <t>RT21M62*5**</t>
  </si>
  <si>
    <t>SANKEY</t>
  </si>
  <si>
    <t>RF 1960 W</t>
  </si>
  <si>
    <t>RF 1961 BL</t>
  </si>
  <si>
    <t>RF 1963 SS</t>
  </si>
  <si>
    <t>RF 2360 W</t>
  </si>
  <si>
    <t>RF 2361 BL</t>
  </si>
  <si>
    <t>RF 2363 SS</t>
  </si>
  <si>
    <t>RF263B*AE**</t>
  </si>
  <si>
    <t>RF263T*AE**</t>
  </si>
  <si>
    <t>RF265B*AE**</t>
  </si>
  <si>
    <t>RF26HF*ND**</t>
  </si>
  <si>
    <t>RF26HFPNB**</t>
  </si>
  <si>
    <t>RF26J7500**</t>
  </si>
  <si>
    <t>RF26J7510**</t>
  </si>
  <si>
    <t>RF27T5201**</t>
  </si>
  <si>
    <t>RF27T5241**</t>
  </si>
  <si>
    <t>RF27T5501**</t>
  </si>
  <si>
    <t>RF28A6224**</t>
  </si>
  <si>
    <t>RF28HD*DB**</t>
  </si>
  <si>
    <t>RF28HD*DT**</t>
  </si>
  <si>
    <t>RF28HF*DT**</t>
  </si>
  <si>
    <t>RF28HFEDB**</t>
  </si>
  <si>
    <t>RF28K9070**</t>
  </si>
  <si>
    <t>RF28K9380**</t>
  </si>
  <si>
    <t>RF28K9580**</t>
  </si>
  <si>
    <t>RF28N9780**</t>
  </si>
  <si>
    <t>RF22A4111**</t>
  </si>
  <si>
    <t>RF22A4121**</t>
  </si>
  <si>
    <t>RF22A4221**</t>
  </si>
  <si>
    <t>RF22K9381**</t>
  </si>
  <si>
    <t>RF22M9581**</t>
  </si>
  <si>
    <t>RF22N9781**</t>
  </si>
  <si>
    <t>RF22NP*DB**</t>
  </si>
  <si>
    <t>RF22R7351**</t>
  </si>
  <si>
    <t>RF22R7551**</t>
  </si>
  <si>
    <t>RF23A9071**</t>
  </si>
  <si>
    <t>RF23A9671**</t>
  </si>
  <si>
    <t>RF23A9675**</t>
  </si>
  <si>
    <t>RF23A9771**</t>
  </si>
  <si>
    <t>RF23BB8200**</t>
  </si>
  <si>
    <t>RF23BB8600**</t>
  </si>
  <si>
    <t>RF23BB8900**</t>
  </si>
  <si>
    <t>RF23HC*DB**</t>
  </si>
  <si>
    <t>Thermador</t>
  </si>
  <si>
    <t>T30IB900SP</t>
  </si>
  <si>
    <t>T30IB905SP</t>
  </si>
  <si>
    <t>T30IR900SP</t>
  </si>
  <si>
    <t>T30IR901SP</t>
  </si>
  <si>
    <t>T30IR902SP</t>
  </si>
  <si>
    <t>T30IR905SP</t>
  </si>
  <si>
    <t>T36FT810N*</t>
  </si>
  <si>
    <t>T36FT820N*</t>
  </si>
  <si>
    <t>T36IB900SP</t>
  </si>
  <si>
    <t>T36IB902SP</t>
  </si>
  <si>
    <t>T36IB905SP</t>
  </si>
  <si>
    <t>T36IR900SP</t>
  </si>
  <si>
    <t>VIKING</t>
  </si>
  <si>
    <t>VIKING RANGE LLC</t>
  </si>
  <si>
    <t>RVFFR336SS</t>
  </si>
  <si>
    <t>Vissani</t>
  </si>
  <si>
    <t>MDBF18SS</t>
  </si>
  <si>
    <t>MDTF12SS</t>
  </si>
  <si>
    <t>MDTF18SS</t>
  </si>
  <si>
    <t>MDTF18SS*</t>
  </si>
  <si>
    <t>MDTF18SSR*</t>
  </si>
  <si>
    <t>MDTF18SSRPRO*</t>
  </si>
  <si>
    <t>MDTF18WHS</t>
  </si>
  <si>
    <t>MDTF18WHS*</t>
  </si>
  <si>
    <t>MDTF18WHSR*</t>
  </si>
  <si>
    <t>MDTF18WHSRPRO*</t>
  </si>
  <si>
    <t>VITARA</t>
  </si>
  <si>
    <t>VFFR1800ESBE</t>
  </si>
  <si>
    <t>VFFR1800ESE</t>
  </si>
  <si>
    <t>VSBS2001EB</t>
  </si>
  <si>
    <t>VSBS2001ES</t>
  </si>
  <si>
    <t>VSBS2001ESS</t>
  </si>
  <si>
    <t>Whirlpool</t>
  </si>
  <si>
    <t>WRS331FDD*0*</t>
  </si>
  <si>
    <t>WRS331SDH*0*</t>
  </si>
  <si>
    <t>WRS335FDD***</t>
  </si>
  <si>
    <t>WRS335SDH*0*</t>
  </si>
  <si>
    <t>WRS586FID*</t>
  </si>
  <si>
    <t>WRS586FIE***</t>
  </si>
  <si>
    <t>WRS586FLD*</t>
  </si>
  <si>
    <t>WRS975SID***</t>
  </si>
  <si>
    <t>WRT134TFD*0*</t>
  </si>
  <si>
    <t>WRT138FFD*</t>
  </si>
  <si>
    <t>WRT138FZD*</t>
  </si>
  <si>
    <t>WRT148FZD*</t>
  </si>
  <si>
    <t>WRT312CZJ***</t>
  </si>
  <si>
    <t>WRT348FME*0*</t>
  </si>
  <si>
    <t>FTU171X7</t>
  </si>
  <si>
    <t>SMEG Spa</t>
  </si>
  <si>
    <t>CVxxx18xxxx</t>
  </si>
  <si>
    <t>CVxxx38xxxx</t>
  </si>
  <si>
    <t>FAB50UXXX</t>
  </si>
  <si>
    <t>Stirling Marathon</t>
  </si>
  <si>
    <t>ERAR88RED</t>
  </si>
  <si>
    <t>ERAR88SVR</t>
  </si>
  <si>
    <t>ERAR88TIF</t>
  </si>
  <si>
    <t>ERFF111BL</t>
  </si>
  <si>
    <t>KD-318R</t>
  </si>
  <si>
    <t>KD-318RWHL</t>
  </si>
  <si>
    <t>Sub-Zero</t>
  </si>
  <si>
    <t>BI-36R/S/**-**</t>
  </si>
  <si>
    <t>T36IR905SP</t>
  </si>
  <si>
    <t>T36IT900NP</t>
  </si>
  <si>
    <t>T36IT901NP</t>
  </si>
  <si>
    <t>T36IT902NP</t>
  </si>
  <si>
    <t>T36IT905NP</t>
  </si>
  <si>
    <t>THORKITCHEN</t>
  </si>
  <si>
    <t>HRF3602</t>
  </si>
  <si>
    <t>HRF3602BS</t>
  </si>
  <si>
    <t>TRF3601FD</t>
  </si>
  <si>
    <t>Toscana</t>
  </si>
  <si>
    <t>FD225BSS</t>
  </si>
  <si>
    <t>FD225SS</t>
  </si>
  <si>
    <t>VSBS2001EW</t>
  </si>
  <si>
    <t>VTFR1001***</t>
  </si>
  <si>
    <t>VTFR1050***</t>
  </si>
  <si>
    <t>VTFR1050EBE</t>
  </si>
  <si>
    <t>VTFR1050ESE</t>
  </si>
  <si>
    <t>VTFR1050EWE</t>
  </si>
  <si>
    <t>VTFR1201***</t>
  </si>
  <si>
    <t>VTFR1450***</t>
  </si>
  <si>
    <t>VTFR1450EBE</t>
  </si>
  <si>
    <t>VTFR1450ESE</t>
  </si>
  <si>
    <t>VTFR1450ESS</t>
  </si>
  <si>
    <t>VTFR1450EWE</t>
  </si>
  <si>
    <t>VTFR1801***</t>
  </si>
  <si>
    <t>VTFR1801EBE</t>
  </si>
  <si>
    <t>VTFR1801ESE</t>
  </si>
  <si>
    <t>VTFR1801ESS</t>
  </si>
  <si>
    <t>VTFR1801EWE</t>
  </si>
  <si>
    <t>CB345W</t>
  </si>
  <si>
    <t>URB551WNGZ</t>
  </si>
  <si>
    <t>WRT541SZD*0*</t>
  </si>
  <si>
    <t>WRT541SZH*0*</t>
  </si>
  <si>
    <t>WRT549SZD*</t>
  </si>
  <si>
    <t>WRX735SDH*</t>
  </si>
  <si>
    <t>WINIA</t>
  </si>
  <si>
    <t>W*BF*30A*E#</t>
  </si>
  <si>
    <t>W*BH*31A*E#</t>
  </si>
  <si>
    <t>WRFS26D***</t>
  </si>
  <si>
    <t>WRFS26S***</t>
  </si>
  <si>
    <t>IC-24C</t>
  </si>
  <si>
    <t>IC-24CI</t>
  </si>
  <si>
    <t>IC-24R</t>
  </si>
  <si>
    <t>IC-36R**</t>
  </si>
  <si>
    <t>IT-30R**</t>
  </si>
  <si>
    <t>IT-36R**</t>
  </si>
  <si>
    <t>Summit</t>
  </si>
  <si>
    <t>BF181SS</t>
  </si>
  <si>
    <t>BF249SS</t>
  </si>
  <si>
    <t>UNIQUE</t>
  </si>
  <si>
    <t>WRB119WFB*</t>
  </si>
  <si>
    <t>WT*18*****</t>
  </si>
  <si>
    <t>WT*21*****</t>
  </si>
  <si>
    <t>WTE21*****</t>
  </si>
  <si>
    <t>W*TG18***CE#</t>
  </si>
  <si>
    <t>W*TG18***ME#</t>
  </si>
  <si>
    <t>Zline</t>
  </si>
  <si>
    <t>RFM-36</t>
  </si>
  <si>
    <t>RFM-36-BS</t>
  </si>
  <si>
    <t>RFM-W-36</t>
  </si>
  <si>
    <t>RFM-W-36-BS</t>
  </si>
  <si>
    <t>CTR18PL</t>
  </si>
  <si>
    <t>CTR18W</t>
  </si>
  <si>
    <t>FDRD15SS</t>
  </si>
  <si>
    <t>FF1084W</t>
  </si>
  <si>
    <t>FF1085SS</t>
  </si>
  <si>
    <t>FF1118W</t>
  </si>
  <si>
    <t>FF1119B</t>
  </si>
  <si>
    <t>FF1159SS</t>
  </si>
  <si>
    <t>FF1161KS</t>
  </si>
  <si>
    <t>FF1386W</t>
  </si>
  <si>
    <t>FF1387SS</t>
  </si>
  <si>
    <t>FF1511SS</t>
  </si>
  <si>
    <t>FF1512SSIM</t>
  </si>
  <si>
    <t>FFBF181ES</t>
  </si>
  <si>
    <t>FFBF181ES2</t>
  </si>
  <si>
    <t>UGP-230L LG AC</t>
  </si>
  <si>
    <t>UGP-275L R AC</t>
  </si>
  <si>
    <t>UGP-330L W AC</t>
  </si>
  <si>
    <t>Verona</t>
  </si>
  <si>
    <t>VERF36CDSS</t>
  </si>
  <si>
    <t>CFRI7240****</t>
  </si>
  <si>
    <t>CFRI7300****</t>
  </si>
  <si>
    <t>CFRI7360****</t>
  </si>
  <si>
    <t>CMVRI7240****</t>
  </si>
  <si>
    <t>CMVRI7300****</t>
  </si>
  <si>
    <t>CMVRI7360****</t>
  </si>
  <si>
    <t>CVRI7240****</t>
  </si>
  <si>
    <t>CVRI7300****</t>
  </si>
  <si>
    <t>CVRI7360****</t>
  </si>
  <si>
    <t>FBI7360****</t>
  </si>
  <si>
    <t>WRB322DMB</t>
  </si>
  <si>
    <t>WRB322DMH*</t>
  </si>
  <si>
    <t>WRB329DMB*</t>
  </si>
  <si>
    <t>WRB329*FB*</t>
  </si>
  <si>
    <t>WRB533CZJ***</t>
  </si>
  <si>
    <t>WRB543CMJ***</t>
  </si>
  <si>
    <t>WRB551WNBS</t>
  </si>
  <si>
    <t>WRF532SMB*</t>
  </si>
  <si>
    <t>WRF532SMH*</t>
  </si>
  <si>
    <t>WRF532SNB*</t>
  </si>
  <si>
    <t>WRF532SNH*</t>
  </si>
  <si>
    <t>WRF535SMB*</t>
  </si>
  <si>
    <t>WRF535SMH*</t>
  </si>
  <si>
    <t>WRF535SWB*</t>
  </si>
  <si>
    <t>FFBF192SS</t>
  </si>
  <si>
    <t>FFBF240WX</t>
  </si>
  <si>
    <t>FFBF241W</t>
  </si>
  <si>
    <t>FFBF246SS</t>
  </si>
  <si>
    <t>FFBF247SSIM</t>
  </si>
  <si>
    <t>FFBF249SS</t>
  </si>
  <si>
    <t>FFBF249SS2</t>
  </si>
  <si>
    <t>FFBF279SS</t>
  </si>
  <si>
    <t>FFBF281W</t>
  </si>
  <si>
    <t>FFBF286SS</t>
  </si>
  <si>
    <t>FFBF287SSIM</t>
  </si>
  <si>
    <t>LBF181</t>
  </si>
  <si>
    <t>LBF249</t>
  </si>
  <si>
    <t>FDSB5423*****</t>
  </si>
  <si>
    <t>FDSB5483*****</t>
  </si>
  <si>
    <t>FRI7240****</t>
  </si>
  <si>
    <t>FRI7300****</t>
  </si>
  <si>
    <t>FRI7360****</t>
  </si>
  <si>
    <t>MVBI7360****</t>
  </si>
  <si>
    <t>MVRI7240****</t>
  </si>
  <si>
    <t>MVRI7300****</t>
  </si>
  <si>
    <t>MVRI7360****</t>
  </si>
  <si>
    <t>VBI7360****</t>
  </si>
  <si>
    <t>VCSB5423*****</t>
  </si>
  <si>
    <t>VCSB5483*****</t>
  </si>
  <si>
    <t>VRI7240****</t>
  </si>
  <si>
    <t>VRI7300****</t>
  </si>
  <si>
    <t>VRI7360****</t>
  </si>
  <si>
    <t>WRF535SWH*</t>
  </si>
  <si>
    <t>WRF540CWB*</t>
  </si>
  <si>
    <t>WRF540CWH*</t>
  </si>
  <si>
    <t>WRF555SDF***</t>
  </si>
  <si>
    <t>WRF555SDH*</t>
  </si>
  <si>
    <t>WRF736SDA*</t>
  </si>
  <si>
    <t>WRF757SDE***</t>
  </si>
  <si>
    <t>WRF757SDH*0*</t>
  </si>
  <si>
    <t>WRF767SDE***</t>
  </si>
  <si>
    <t>WRF767SDH*0*</t>
  </si>
  <si>
    <t>WRF9*4CIH***</t>
  </si>
  <si>
    <t>WRF954CIH***</t>
  </si>
  <si>
    <t>WRF992FIF***</t>
  </si>
  <si>
    <t>WRF993FIF***</t>
  </si>
  <si>
    <t>WRF995FIF***</t>
  </si>
  <si>
    <t>WRFA32SMH*</t>
  </si>
  <si>
    <t>WRFA35SWH*</t>
  </si>
  <si>
    <t>WRQA59CNKZÂ </t>
  </si>
  <si>
    <t>WRR56X18F***</t>
  </si>
  <si>
    <t>Tappan</t>
  </si>
  <si>
    <t>TRTE1831AW</t>
  </si>
  <si>
    <t>T23IR900SP</t>
  </si>
  <si>
    <t>T23IR905SP</t>
  </si>
  <si>
    <t>T24IR800SP</t>
  </si>
  <si>
    <t>T24IR900SP</t>
  </si>
  <si>
    <t>T24IR902SP</t>
  </si>
  <si>
    <t>T24IR905SP</t>
  </si>
  <si>
    <t>Product Class</t>
  </si>
  <si>
    <t>3 - Refrigerator-freezers - automatic defrost with top-mounted freezer without an automatic ice maker</t>
  </si>
  <si>
    <t>5 - Refrigerator-freezers - automatic defrost with bottom-mounted freezer without an automatic ice maker</t>
  </si>
  <si>
    <t>3I - Refrigerator-freezer - automatic defrost with op-mounted freezer with automatic icemaker without through-the-door ice</t>
  </si>
  <si>
    <t>5I-BI - Built-In Refrigerator-freezers - automatic defrost with bottom-mounted freezer with an automatic icemaker without through-the-door ice service</t>
  </si>
  <si>
    <t>5I - Refrigerator-freezers - automatic defrost with bottom-mounted freezer with an automatic icemaker without through-the-door ice service</t>
  </si>
  <si>
    <t>5-BI - Built-In Refrigerator-freezers - automatic defrost with bottom-mounted freezer without an automatic icemaker</t>
  </si>
  <si>
    <t>5A - Refrigerator-freezers - automatic defrost with bottom-mounted freezer with through-the-door ice service</t>
  </si>
  <si>
    <t>7 - Refrigerator-freezers - automatic defrost with side-mounted freezer with through-the-door ice service</t>
  </si>
  <si>
    <t>3A-BI - Built-In All-Refrigerators - automatic defrost</t>
  </si>
  <si>
    <t>7-BI -Built-in refrigerator-freezers - automatic defrost with side-mounted freezer with through-the-door ice service</t>
  </si>
  <si>
    <t>3A - All-Refrigerators - automatic defrost</t>
  </si>
  <si>
    <t>1A - All-Refrigerators - manual defrost</t>
  </si>
  <si>
    <t>2 - Refrigerator-Freezer - partial automatic defrost</t>
  </si>
  <si>
    <t>2 - Built-in Cooler</t>
  </si>
  <si>
    <t>1 - Built-in Compact Cooler</t>
  </si>
  <si>
    <t>1 - Refrigerator-Freezer and Refrigerator other than All-Refrigerator - manual defrost</t>
  </si>
  <si>
    <t>4I - Refrigerator-freezers - automatic defrost with side-mounted freezer with an automatic icemaker without through-the-door ice service</t>
  </si>
  <si>
    <t>4I-BI - Built-In Refrigerator-freezers - automatic defrost with side-mounted freezer with an automatic icemaker without through-the-door ice service</t>
  </si>
  <si>
    <t>Building Name</t>
  </si>
  <si>
    <t>Unit Name</t>
  </si>
  <si>
    <t>Class Designation</t>
  </si>
  <si>
    <t>#</t>
  </si>
  <si>
    <t>Energy Star Washer - Capacity must be greater than 2.5 cu ft</t>
  </si>
  <si>
    <t>Section 3:  Attachments</t>
  </si>
  <si>
    <t>Section 4:  Project Information</t>
  </si>
  <si>
    <t>Section 5:  Reservation Request - Customer Authorization of Project</t>
  </si>
  <si>
    <t>Make</t>
  </si>
  <si>
    <t>Model</t>
  </si>
  <si>
    <t>Bulk Appliance</t>
  </si>
  <si>
    <t>Refrigerator</t>
  </si>
  <si>
    <t>Washer</t>
  </si>
  <si>
    <t>Dryer</t>
  </si>
  <si>
    <t>Data Entry</t>
  </si>
  <si>
    <t>GTW680BSJ7WS</t>
  </si>
  <si>
    <t>GTW685B*L***</t>
  </si>
  <si>
    <t>GTW685BMR***</t>
  </si>
  <si>
    <t>GTW720B*N***</t>
  </si>
  <si>
    <t>GTW725B*N***</t>
  </si>
  <si>
    <t>GTW840C*N***</t>
  </si>
  <si>
    <t>GTW845C*N***</t>
  </si>
  <si>
    <t>GUD27EE*N***</t>
  </si>
  <si>
    <t>GUD27GE*N***</t>
  </si>
  <si>
    <t>GUD37EE*N***</t>
  </si>
  <si>
    <t>GTW495*****</t>
  </si>
  <si>
    <t>PFW950S*T***</t>
  </si>
  <si>
    <t>PTW600B*R***</t>
  </si>
  <si>
    <t>PTW605B*R***</t>
  </si>
  <si>
    <t>PTW700B*T***</t>
  </si>
  <si>
    <t>PTW705B*T***</t>
  </si>
  <si>
    <t>PTW900B*T***</t>
  </si>
  <si>
    <t>PTW905B*T***</t>
  </si>
  <si>
    <t>Inglis</t>
  </si>
  <si>
    <t>IFW5900H**</t>
  </si>
  <si>
    <t>NS-FWM27W1</t>
  </si>
  <si>
    <t>NS-FWM27W1-***</t>
  </si>
  <si>
    <t>NS-TWM48WH8B</t>
  </si>
  <si>
    <t>111.2915####; 111.2915#; 2915#</t>
  </si>
  <si>
    <t>2165*20*</t>
  </si>
  <si>
    <t>2613*41*</t>
  </si>
  <si>
    <t>2713*41*</t>
  </si>
  <si>
    <t>2813*41*</t>
  </si>
  <si>
    <t>2913*41*</t>
  </si>
  <si>
    <t>3143#</t>
  </si>
  <si>
    <t>3145#</t>
  </si>
  <si>
    <t>3155#</t>
  </si>
  <si>
    <t>3163*61*</t>
  </si>
  <si>
    <t>3164*20*</t>
  </si>
  <si>
    <t>3165*20*</t>
  </si>
  <si>
    <t>3171#</t>
  </si>
  <si>
    <t>3177#</t>
  </si>
  <si>
    <t>4107#</t>
  </si>
  <si>
    <t>4126#</t>
  </si>
  <si>
    <t>4136#</t>
  </si>
  <si>
    <t>4146#</t>
  </si>
  <si>
    <t>4156#</t>
  </si>
  <si>
    <t>4178#</t>
  </si>
  <si>
    <t>4196#</t>
  </si>
  <si>
    <t>4198#</t>
  </si>
  <si>
    <t>WKE100H*A</t>
  </si>
  <si>
    <t>WKEX200H*A</t>
  </si>
  <si>
    <t>NFW5800D**</t>
  </si>
  <si>
    <t>NFW5800H**</t>
  </si>
  <si>
    <t>Asko</t>
  </si>
  <si>
    <t>WMY 10148 C2</t>
  </si>
  <si>
    <t>BFLW27MW</t>
  </si>
  <si>
    <t>WM 98200 SX2</t>
  </si>
  <si>
    <t>WM 98400 SX2</t>
  </si>
  <si>
    <t>WM98400SX2</t>
  </si>
  <si>
    <t>CFWH4084G**</t>
  </si>
  <si>
    <t>YFW450S*M***</t>
  </si>
  <si>
    <t>YTW4514*N***</t>
  </si>
  <si>
    <t>EFLS527****</t>
  </si>
  <si>
    <t>EFLS627****</t>
  </si>
  <si>
    <t>EFLW317****</t>
  </si>
  <si>
    <t>EFLW427****</t>
  </si>
  <si>
    <t>ELFW7337***</t>
  </si>
  <si>
    <t>ELFW7437***</t>
  </si>
  <si>
    <t>ELFW7537***</t>
  </si>
  <si>
    <t>ELFW7637***</t>
  </si>
  <si>
    <t>FWFX21D4EW</t>
  </si>
  <si>
    <t>FWFX22D4EW</t>
  </si>
  <si>
    <t>GFW400S*M***</t>
  </si>
  <si>
    <t>GFW450S*M***</t>
  </si>
  <si>
    <t>GFW510S*N***</t>
  </si>
  <si>
    <t>GFW550S*N***</t>
  </si>
  <si>
    <t>GFW550S*R***</t>
  </si>
  <si>
    <t>GFW650S*N***</t>
  </si>
  <si>
    <t>GFW850S*N***</t>
  </si>
  <si>
    <t>GTW470BMM***</t>
  </si>
  <si>
    <t>GTW485BMM***</t>
  </si>
  <si>
    <t>GTW490ACJ2WS</t>
  </si>
  <si>
    <t>GTW490ACJ3WS</t>
  </si>
  <si>
    <t>GTW490ACJ4WS</t>
  </si>
  <si>
    <t>GTW490ACJ5WS</t>
  </si>
  <si>
    <t>GTW490ACJ5WW</t>
  </si>
  <si>
    <t>GTW490ACJ6WS</t>
  </si>
  <si>
    <t>GTW490ACJ6WW</t>
  </si>
  <si>
    <t>GTW490ACJ7WS</t>
  </si>
  <si>
    <t>GTW490ACJ7WW</t>
  </si>
  <si>
    <t>GTW490BMR***</t>
  </si>
  <si>
    <t>GTW500A*N***</t>
  </si>
  <si>
    <t>GTW540A*P***</t>
  </si>
  <si>
    <t>GTW550BMR***</t>
  </si>
  <si>
    <t>GTW560BM***</t>
  </si>
  <si>
    <t>GTW575BM***</t>
  </si>
  <si>
    <t>GTW580BMR***</t>
  </si>
  <si>
    <t>GTW680BMM**</t>
  </si>
  <si>
    <t>GTW680BMR***</t>
  </si>
  <si>
    <t>GTW680BPL0DG</t>
  </si>
  <si>
    <t>GTW680BPL1DG</t>
  </si>
  <si>
    <t>GTW680BPL2DG</t>
  </si>
  <si>
    <t>GTW680BSJ3WS</t>
  </si>
  <si>
    <t>GTW680BSJ4WS</t>
  </si>
  <si>
    <t>GTW680BSJ5WS</t>
  </si>
  <si>
    <t>GTW680BSJ6WS</t>
  </si>
  <si>
    <t>WM5000H*A</t>
  </si>
  <si>
    <t>WM5005H*A</t>
  </si>
  <si>
    <t>WM8100H*A</t>
  </si>
  <si>
    <t>WM8900H*A</t>
  </si>
  <si>
    <t>WM8980H*A</t>
  </si>
  <si>
    <t>WM9000H*A</t>
  </si>
  <si>
    <t>WM9500H*A</t>
  </si>
  <si>
    <t>WSEX200H*A</t>
  </si>
  <si>
    <t>WSGX201H*A</t>
  </si>
  <si>
    <t>WT1150C*</t>
  </si>
  <si>
    <t>WT1501C*</t>
  </si>
  <si>
    <t>WT1901C*</t>
  </si>
  <si>
    <t>WT5275C*</t>
  </si>
  <si>
    <t>WT5680H*A</t>
  </si>
  <si>
    <t>WT7010C*</t>
  </si>
  <si>
    <t>WT7050C*</t>
  </si>
  <si>
    <t>WT7060C*</t>
  </si>
  <si>
    <t>WT7100C*</t>
  </si>
  <si>
    <t>WT7150C*</t>
  </si>
  <si>
    <t>WT7155C*</t>
  </si>
  <si>
    <t>WT7200C*</t>
  </si>
  <si>
    <t>WT7250C*</t>
  </si>
  <si>
    <t>WT7300C*</t>
  </si>
  <si>
    <t>WT7305C*</t>
  </si>
  <si>
    <t>WT7400C*</t>
  </si>
  <si>
    <t>WT7405C*</t>
  </si>
  <si>
    <t>WT7500C*</t>
  </si>
  <si>
    <t>WT7600H*A</t>
  </si>
  <si>
    <t>WT7700H*A</t>
  </si>
  <si>
    <t>WT7710H*A</t>
  </si>
  <si>
    <t>MFH180-G1304DS/F01E-US</t>
  </si>
  <si>
    <t>MLH27N5AWWC</t>
  </si>
  <si>
    <t>MLH45N1AWW</t>
  </si>
  <si>
    <t>MLH52N3AWW</t>
  </si>
  <si>
    <t>MLH52N4AWW</t>
  </si>
  <si>
    <t>MLH52S7AGS</t>
  </si>
  <si>
    <t>MLH52S7AWW</t>
  </si>
  <si>
    <t>WA49B5205A*</t>
  </si>
  <si>
    <t>WA50A54**A*</t>
  </si>
  <si>
    <t>WA50M74**A*</t>
  </si>
  <si>
    <t>WA50R52**A*</t>
  </si>
  <si>
    <t>WA50R54**A*</t>
  </si>
  <si>
    <t>WA50T53**A*</t>
  </si>
  <si>
    <t>WA50T74**A*</t>
  </si>
  <si>
    <t>WA51A5505A*</t>
  </si>
  <si>
    <t>WA52A55**A*</t>
  </si>
  <si>
    <t>WA52B76**A*</t>
  </si>
  <si>
    <t>WA52M77**A*</t>
  </si>
  <si>
    <t>WA52T76**A*</t>
  </si>
  <si>
    <t>WA54A7305A*</t>
  </si>
  <si>
    <t>WA54M87**A*</t>
  </si>
  <si>
    <t>WA54R72**A*</t>
  </si>
  <si>
    <t>WA54R76**A*</t>
  </si>
  <si>
    <t>WA55A73**A*</t>
  </si>
  <si>
    <t>WA55A77**A*</t>
  </si>
  <si>
    <t>WF45A64**A*</t>
  </si>
  <si>
    <t>WF45B63**A*</t>
  </si>
  <si>
    <t>WF45K65**A*</t>
  </si>
  <si>
    <t>WF45M55**A*</t>
  </si>
  <si>
    <t>WF45R61**A*</t>
  </si>
  <si>
    <t>WF45R63**A*</t>
  </si>
  <si>
    <t>WF45T60**A*</t>
  </si>
  <si>
    <t>WF45T62**A*</t>
  </si>
  <si>
    <t>WF50A85**A*</t>
  </si>
  <si>
    <t>WF50A86**A*</t>
  </si>
  <si>
    <t>WF50A88**A*</t>
  </si>
  <si>
    <t>WF50R85**A*</t>
  </si>
  <si>
    <t>WF50T85**A*</t>
  </si>
  <si>
    <t>WF56H91**C*</t>
  </si>
  <si>
    <t>WV55M96**A***</t>
  </si>
  <si>
    <t>WFW92HEF**</t>
  </si>
  <si>
    <t>WTW500CM** (V22aAf50(3B))</t>
  </si>
  <si>
    <t>WTW7000D**</t>
  </si>
  <si>
    <t>WTW7040D**</t>
  </si>
  <si>
    <t>WTW7120H**</t>
  </si>
  <si>
    <t>WTW7300D**</t>
  </si>
  <si>
    <t>WTW7500G**</t>
  </si>
  <si>
    <t>WTW8000D**</t>
  </si>
  <si>
    <t>WTW8000D*+</t>
  </si>
  <si>
    <t>WTW8040D**</t>
  </si>
  <si>
    <t>WTW8120H**</t>
  </si>
  <si>
    <t>WTW8127L**</t>
  </si>
  <si>
    <t>WTW8510F**</t>
  </si>
  <si>
    <t>WTW8700E**</t>
  </si>
  <si>
    <t>WTA44##*</t>
  </si>
  <si>
    <t>WTF8BBTWDE</t>
  </si>
  <si>
    <t>WTP45##*</t>
  </si>
  <si>
    <t>WV60A99**A*</t>
  </si>
  <si>
    <t>WV60M99**A***</t>
  </si>
  <si>
    <t>Speed Queen</t>
  </si>
  <si>
    <t>LWN6ZR**116T***</t>
  </si>
  <si>
    <t>LW2427</t>
  </si>
  <si>
    <t>WFC682CL**</t>
  </si>
  <si>
    <t>WFW5605M**</t>
  </si>
  <si>
    <t>WFW560CH**</t>
  </si>
  <si>
    <t>WFW5620H**</t>
  </si>
  <si>
    <t>WFW6605M**</t>
  </si>
  <si>
    <t>WFW6620H**</t>
  </si>
  <si>
    <t>WFW7540F**</t>
  </si>
  <si>
    <t>WFW7590F**</t>
  </si>
  <si>
    <t>WFW75HEF**</t>
  </si>
  <si>
    <t>WFW8540F**</t>
  </si>
  <si>
    <t>WFW85HEF**</t>
  </si>
  <si>
    <t>WFW90HEF**</t>
  </si>
  <si>
    <t>WFW9290F**</t>
  </si>
  <si>
    <t>WT7800C*</t>
  </si>
  <si>
    <t>WT7800H*A</t>
  </si>
  <si>
    <t>WT7850H*A</t>
  </si>
  <si>
    <t>WT7880H*A</t>
  </si>
  <si>
    <t>WT7900H*A</t>
  </si>
  <si>
    <t>MCSFLW27S</t>
  </si>
  <si>
    <t>MCSFLW27W</t>
  </si>
  <si>
    <t>MHW3500F**</t>
  </si>
  <si>
    <t>MHW3505F**</t>
  </si>
  <si>
    <t>MHW5500F**</t>
  </si>
  <si>
    <t>MHW5630H**</t>
  </si>
  <si>
    <t>MHW6630H**</t>
  </si>
  <si>
    <t>MHW8150E**</t>
  </si>
  <si>
    <t>MHW8200F**</t>
  </si>
  <si>
    <t>MHW8630H**</t>
  </si>
  <si>
    <t>MVW7230H**</t>
  </si>
  <si>
    <t>MVW7232H**</t>
  </si>
  <si>
    <t>MVW8230H**</t>
  </si>
  <si>
    <t>MVWB755D**</t>
  </si>
  <si>
    <t>MVWB835D**</t>
  </si>
  <si>
    <t>MVWB855D**</t>
  </si>
  <si>
    <t>MVWB865F**</t>
  </si>
  <si>
    <t>MVWB955F**</t>
  </si>
  <si>
    <t>MVWB965H**</t>
  </si>
  <si>
    <t>WKG101H*A</t>
  </si>
  <si>
    <t>WKGX201H*A</t>
  </si>
  <si>
    <t>WKHC202H*A</t>
  </si>
  <si>
    <t>WM3085C*</t>
  </si>
  <si>
    <t>WM3090C*</t>
  </si>
  <si>
    <t>WM3095C*</t>
  </si>
  <si>
    <t>WM3180C*</t>
  </si>
  <si>
    <t>WM3270C*</t>
  </si>
  <si>
    <t>WM3275C*</t>
  </si>
  <si>
    <t>WM3400C*</t>
  </si>
  <si>
    <t>WM3450C*</t>
  </si>
  <si>
    <t>WM3460C*</t>
  </si>
  <si>
    <t>WM3500C*</t>
  </si>
  <si>
    <t>WM3505C*</t>
  </si>
  <si>
    <t>WM3600H*A</t>
  </si>
  <si>
    <t>WM3605H*A</t>
  </si>
  <si>
    <t>WM3670H*A</t>
  </si>
  <si>
    <t>WM3700H*A</t>
  </si>
  <si>
    <t>WM3800H*A</t>
  </si>
  <si>
    <t>WM3850H*A</t>
  </si>
  <si>
    <t>WM3900H*A</t>
  </si>
  <si>
    <t>WM4000H*A</t>
  </si>
  <si>
    <t>WM4080H*A</t>
  </si>
  <si>
    <t>WM4100H*A</t>
  </si>
  <si>
    <t>WM4200H*A</t>
  </si>
  <si>
    <t>WM4500H*A</t>
  </si>
  <si>
    <t>Volume (cu. ft.)</t>
  </si>
  <si>
    <t>Energy Star Electric Dryer - Capacity must be greater than 4.4 cu ft</t>
  </si>
  <si>
    <t>Meets ENERGY STAR Most Efficient 2022 Criteria</t>
  </si>
  <si>
    <t>Model Name</t>
  </si>
  <si>
    <t>FDEX21E4EW</t>
  </si>
  <si>
    <t>FDEX22E4EW</t>
  </si>
  <si>
    <t>FDGX21E4EW</t>
  </si>
  <si>
    <t>FDGX22E4EW</t>
  </si>
  <si>
    <t>M70E_1_M</t>
  </si>
  <si>
    <t>GFD40ESM****</t>
  </si>
  <si>
    <t>M70G_4_M</t>
  </si>
  <si>
    <t>GFD40GSM****</t>
  </si>
  <si>
    <t>GFD45ESM****</t>
  </si>
  <si>
    <t>M75E_1_M</t>
  </si>
  <si>
    <t>GFD45GSM****</t>
  </si>
  <si>
    <t>M75G_4_M</t>
  </si>
  <si>
    <t>G78E_1_NA</t>
  </si>
  <si>
    <t>G78E_1_NA+</t>
  </si>
  <si>
    <t>G78G_4_NA</t>
  </si>
  <si>
    <t>G78G_4_NA+</t>
  </si>
  <si>
    <t>G78E_1_N</t>
  </si>
  <si>
    <t>G78E_1_T</t>
  </si>
  <si>
    <t>G78G_4_T</t>
  </si>
  <si>
    <t>NED5800H**</t>
  </si>
  <si>
    <t>NGD5800H**</t>
  </si>
  <si>
    <t>YNED5800H**</t>
  </si>
  <si>
    <t>T411HS.W.U</t>
  </si>
  <si>
    <t>BDFH44M</t>
  </si>
  <si>
    <t>CED7464G**</t>
  </si>
  <si>
    <t>M74E_1_NB+</t>
  </si>
  <si>
    <t>M74G_4_NB+</t>
  </si>
  <si>
    <t>EFDC317****</t>
  </si>
  <si>
    <t>EFDE317****</t>
  </si>
  <si>
    <t>EFDG317****</t>
  </si>
  <si>
    <t>EFMC427****</t>
  </si>
  <si>
    <t>EFMC527****</t>
  </si>
  <si>
    <t>EFMC627****</t>
  </si>
  <si>
    <t>EFME427****</t>
  </si>
  <si>
    <t>EFME527****</t>
  </si>
  <si>
    <t>EFME627****</t>
  </si>
  <si>
    <t>EFMG427****</t>
  </si>
  <si>
    <t>EFMG527****</t>
  </si>
  <si>
    <t>EFMG627****</t>
  </si>
  <si>
    <t>ELFE7337***</t>
  </si>
  <si>
    <t>ELFE733C***</t>
  </si>
  <si>
    <t>ELFE7437***</t>
  </si>
  <si>
    <t>ELFE743C***</t>
  </si>
  <si>
    <t>ELFE7537***</t>
  </si>
  <si>
    <t>ELFE753C***</t>
  </si>
  <si>
    <t>ELFE7637***</t>
  </si>
  <si>
    <t>ELFE763C***</t>
  </si>
  <si>
    <t>ELFG7337***</t>
  </si>
  <si>
    <t>ELFG7437***</t>
  </si>
  <si>
    <t>ELFG7537***</t>
  </si>
  <si>
    <t>ELFG7637***</t>
  </si>
  <si>
    <t>GTD65GBSJ0WS</t>
  </si>
  <si>
    <t>GTD65GBMR***</t>
  </si>
  <si>
    <t>M74E_1_N</t>
  </si>
  <si>
    <t>M74G_4_N</t>
  </si>
  <si>
    <t>GTD75ECML***</t>
  </si>
  <si>
    <t>GTD75GCML***</t>
  </si>
  <si>
    <t>M74E_1_NA</t>
  </si>
  <si>
    <t>M74G_4_NA</t>
  </si>
  <si>
    <t>M60E_1_N</t>
  </si>
  <si>
    <t>M60G_4_N</t>
  </si>
  <si>
    <t>YIED5900H**</t>
  </si>
  <si>
    <t>NS-FDRE44W1</t>
  </si>
  <si>
    <t>NS-FDRE44W1-C</t>
  </si>
  <si>
    <t>Clothe Dryers</t>
  </si>
  <si>
    <t>111.7914#</t>
  </si>
  <si>
    <t>111.7914####</t>
  </si>
  <si>
    <t>592-8966*</t>
  </si>
  <si>
    <t>592-8967*</t>
  </si>
  <si>
    <t>592-8968*</t>
  </si>
  <si>
    <t>592-8969*</t>
  </si>
  <si>
    <t>592-9969*</t>
  </si>
  <si>
    <t>6145#</t>
  </si>
  <si>
    <t>A20BCI8AG0</t>
  </si>
  <si>
    <t>6177#</t>
  </si>
  <si>
    <t>6813*41+</t>
  </si>
  <si>
    <t>6913*41+</t>
  </si>
  <si>
    <t>7142#</t>
  </si>
  <si>
    <t>7142####</t>
  </si>
  <si>
    <t>7145#</t>
  </si>
  <si>
    <t>7146#</t>
  </si>
  <si>
    <t>7146####</t>
  </si>
  <si>
    <t>7155#</t>
  </si>
  <si>
    <t>A20BCI8AI0</t>
  </si>
  <si>
    <t>7177#</t>
  </si>
  <si>
    <t>7914#</t>
  </si>
  <si>
    <t>8136#</t>
  </si>
  <si>
    <t>8139#</t>
  </si>
  <si>
    <t>8146#</t>
  </si>
  <si>
    <t>8156#</t>
  </si>
  <si>
    <t>9136#</t>
  </si>
  <si>
    <t>9139#</t>
  </si>
  <si>
    <t>9146#</t>
  </si>
  <si>
    <t>9156#</t>
  </si>
  <si>
    <t>9158#</t>
  </si>
  <si>
    <t>DLEX3900*</t>
  </si>
  <si>
    <t>DLEX4000*</t>
  </si>
  <si>
    <t>DLEX4080*</t>
  </si>
  <si>
    <t>DLEX4200*</t>
  </si>
  <si>
    <t>DLEX4370*</t>
  </si>
  <si>
    <t>DLEX4500*</t>
  </si>
  <si>
    <t>DLEX5000*</t>
  </si>
  <si>
    <t>DLEX5005*</t>
  </si>
  <si>
    <t>DLEX5500*</t>
  </si>
  <si>
    <t>DLEX7200*</t>
  </si>
  <si>
    <t>DLEX7250*</t>
  </si>
  <si>
    <t>DLEX7300*E</t>
  </si>
  <si>
    <t>DLEX7480*E</t>
  </si>
  <si>
    <t>DLEX7600*E</t>
  </si>
  <si>
    <t>DLEX7650*E</t>
  </si>
  <si>
    <t>DLEX7800*E</t>
  </si>
  <si>
    <t>DLEX7880*E</t>
  </si>
  <si>
    <t>DLEX7900*E</t>
  </si>
  <si>
    <t>DLEX8900*</t>
  </si>
  <si>
    <t>DLEX8980*</t>
  </si>
  <si>
    <t>DLEY1901*E</t>
  </si>
  <si>
    <t>DLG1502*</t>
  </si>
  <si>
    <t>DLG1502*E</t>
  </si>
  <si>
    <t>DLG3171*</t>
  </si>
  <si>
    <t>DLG3181*</t>
  </si>
  <si>
    <t>DLG3401*</t>
  </si>
  <si>
    <t>DLG3461*</t>
  </si>
  <si>
    <t>DLG3501*</t>
  </si>
  <si>
    <t>DLG3601*</t>
  </si>
  <si>
    <t>DLG7001*</t>
  </si>
  <si>
    <t>DLG7051*</t>
  </si>
  <si>
    <t>DLG7061*E</t>
  </si>
  <si>
    <t>DLG7101*</t>
  </si>
  <si>
    <t>DLG7151*</t>
  </si>
  <si>
    <t>DLG7201*E</t>
  </si>
  <si>
    <t>DLG7301*E</t>
  </si>
  <si>
    <t>DLG7401*E</t>
  </si>
  <si>
    <t>DLGX3371*</t>
  </si>
  <si>
    <t>DLGX3701*</t>
  </si>
  <si>
    <t>DLGX3901*</t>
  </si>
  <si>
    <t>DLGX4001*</t>
  </si>
  <si>
    <t>DLGX4081*</t>
  </si>
  <si>
    <t>DLGX4201*</t>
  </si>
  <si>
    <t>DLGX4271*</t>
  </si>
  <si>
    <t>DLGX4371*</t>
  </si>
  <si>
    <t>9158####</t>
  </si>
  <si>
    <t>C6163361*</t>
  </si>
  <si>
    <t>C6813241*</t>
  </si>
  <si>
    <t>C6913341*</t>
  </si>
  <si>
    <t>DLE3090*</t>
  </si>
  <si>
    <t>DLE3095*</t>
  </si>
  <si>
    <t>DLE3400*</t>
  </si>
  <si>
    <t>DLE3450*</t>
  </si>
  <si>
    <t>DLE3460*</t>
  </si>
  <si>
    <t>DLE3500*</t>
  </si>
  <si>
    <t>DLE3600*</t>
  </si>
  <si>
    <t>DLE7000*</t>
  </si>
  <si>
    <t>DLE7050*</t>
  </si>
  <si>
    <t>DLE7060*E</t>
  </si>
  <si>
    <t>DLE7100*</t>
  </si>
  <si>
    <t>DLE7150*</t>
  </si>
  <si>
    <t>DLE7200*E</t>
  </si>
  <si>
    <t>DLE7300*E</t>
  </si>
  <si>
    <t>DLE7400*E</t>
  </si>
  <si>
    <t>DLEX3700*</t>
  </si>
  <si>
    <t>DLEX3850*</t>
  </si>
  <si>
    <t>M74E_1_R</t>
  </si>
  <si>
    <t>M74G_4_R</t>
  </si>
  <si>
    <t>M74E_1_T</t>
  </si>
  <si>
    <t>M74G_4_T</t>
  </si>
  <si>
    <t>M73E_1_T</t>
  </si>
  <si>
    <t>M73G_4_T</t>
  </si>
  <si>
    <t>M70E_1_MA</t>
  </si>
  <si>
    <t>G78E_1_NB</t>
  </si>
  <si>
    <t>G78E_1_NB+</t>
  </si>
  <si>
    <t>GTD65EB*J***</t>
  </si>
  <si>
    <t>GTD65EB*K***</t>
  </si>
  <si>
    <t>GTD65EBSJ0WS</t>
  </si>
  <si>
    <t>GTD65EBMR***</t>
  </si>
  <si>
    <t>GTD65GB*J***</t>
  </si>
  <si>
    <t>GTD65GB*K***</t>
  </si>
  <si>
    <t>MED8200FW*</t>
  </si>
  <si>
    <t>MED8230H**</t>
  </si>
  <si>
    <t>MED8630H**</t>
  </si>
  <si>
    <t>MEDB835D*+</t>
  </si>
  <si>
    <t>MEDB855D*+</t>
  </si>
  <si>
    <t>MEDB955FC*</t>
  </si>
  <si>
    <t>MEDB955FS*</t>
  </si>
  <si>
    <t>MEDB955FW*</t>
  </si>
  <si>
    <t>MGD5630H**</t>
  </si>
  <si>
    <t>MGD6630H**</t>
  </si>
  <si>
    <t>MGD7230H**</t>
  </si>
  <si>
    <t>MGD8230H**</t>
  </si>
  <si>
    <t>MGD8630H**</t>
  </si>
  <si>
    <t>MGDB955FC*</t>
  </si>
  <si>
    <t>MGDB955FS*</t>
  </si>
  <si>
    <t>MGDB955FW*</t>
  </si>
  <si>
    <t>YMED3100D*+</t>
  </si>
  <si>
    <t>YMED3500FW*</t>
  </si>
  <si>
    <t>YMED4100D*+</t>
  </si>
  <si>
    <t>YMED5100D*+</t>
  </si>
  <si>
    <t>YMED5500FC*</t>
  </si>
  <si>
    <t>YMED5500FW*</t>
  </si>
  <si>
    <t>YMED5630H**</t>
  </si>
  <si>
    <t>YMED6630H**</t>
  </si>
  <si>
    <t>YMED7100D*+</t>
  </si>
  <si>
    <t>YMED7230H**</t>
  </si>
  <si>
    <t>YMED8100D*+</t>
  </si>
  <si>
    <t>YMED8200FC*</t>
  </si>
  <si>
    <t>YMED8200FW*</t>
  </si>
  <si>
    <t>YMED8630H**</t>
  </si>
  <si>
    <t>YMEDB835D*+</t>
  </si>
  <si>
    <t>DV45K62**E*</t>
  </si>
  <si>
    <t>DV45K62**G*</t>
  </si>
  <si>
    <t>DV45K65**E*</t>
  </si>
  <si>
    <t>DV45K65**G*</t>
  </si>
  <si>
    <t>DV45K71**E*</t>
  </si>
  <si>
    <t>DV45K71**G*</t>
  </si>
  <si>
    <t>DV45K76**E*</t>
  </si>
  <si>
    <t>DV45K76**G*</t>
  </si>
  <si>
    <t>DV48J770*E*</t>
  </si>
  <si>
    <t>DV48J770*G*</t>
  </si>
  <si>
    <t>DV48J777*E*</t>
  </si>
  <si>
    <t>DV48J777*G*</t>
  </si>
  <si>
    <t>DV50K75**E*</t>
  </si>
  <si>
    <t>DV50K75**G*</t>
  </si>
  <si>
    <t>DV50K86**E*</t>
  </si>
  <si>
    <t>DV50K86**G*</t>
  </si>
  <si>
    <t>DV52J806*E*</t>
  </si>
  <si>
    <t>DV52J806*G*</t>
  </si>
  <si>
    <t>DV52J870*E*</t>
  </si>
  <si>
    <t>DV52J870*G*</t>
  </si>
  <si>
    <t>DVE45A64***</t>
  </si>
  <si>
    <t>DVE45B6305*</t>
  </si>
  <si>
    <t>DVE45M55***</t>
  </si>
  <si>
    <t>DVE45N63***</t>
  </si>
  <si>
    <t>DVE45R63***</t>
  </si>
  <si>
    <t>DVE45T6005*</t>
  </si>
  <si>
    <t>DVE45T61***</t>
  </si>
  <si>
    <t>DVE45T70***</t>
  </si>
  <si>
    <t>DVE50A5405*</t>
  </si>
  <si>
    <t>DVE50A85***</t>
  </si>
  <si>
    <t>YMEDB855D*+</t>
  </si>
  <si>
    <t>YMEDB955FC*</t>
  </si>
  <si>
    <t>YMEDB955FS*</t>
  </si>
  <si>
    <t>YMEDB955FW*</t>
  </si>
  <si>
    <t>MDH210-V042/B01EHS-US</t>
  </si>
  <si>
    <t>MDH210-VG042/B01EHS-US</t>
  </si>
  <si>
    <t>MLE27N5AWWC</t>
  </si>
  <si>
    <t>MLE45N1AWW</t>
  </si>
  <si>
    <t>MLE52N3AWW</t>
  </si>
  <si>
    <t>MLE52N4AWW</t>
  </si>
  <si>
    <t>MLG45N1AWW</t>
  </si>
  <si>
    <t>MLG52N3AWW</t>
  </si>
  <si>
    <t>DLGX4501*</t>
  </si>
  <si>
    <t>DLGX5001*</t>
  </si>
  <si>
    <t>DLGX5006*</t>
  </si>
  <si>
    <t>DLGX5011*</t>
  </si>
  <si>
    <t>DLGX5781*E</t>
  </si>
  <si>
    <t>DLGX7481*E</t>
  </si>
  <si>
    <t>DLGX7601*</t>
  </si>
  <si>
    <t>DLGX7601*E</t>
  </si>
  <si>
    <t>DLGX7801*E</t>
  </si>
  <si>
    <t>DLGX7881*E</t>
  </si>
  <si>
    <t>DLGX7901*E</t>
  </si>
  <si>
    <t>DLGX8901*</t>
  </si>
  <si>
    <t>DLGX8981*</t>
  </si>
  <si>
    <t>DLGY1702*E</t>
  </si>
  <si>
    <t>DLGY1902*E</t>
  </si>
  <si>
    <t>DLHX4372*</t>
  </si>
  <si>
    <t>MED3100D*+</t>
  </si>
  <si>
    <t>MED3500FW*</t>
  </si>
  <si>
    <t>MED4100D*+</t>
  </si>
  <si>
    <t>MED5100D*+</t>
  </si>
  <si>
    <t>MED5500FC*</t>
  </si>
  <si>
    <t>MED5500FW*</t>
  </si>
  <si>
    <t>MED5630H**</t>
  </si>
  <si>
    <t>MED6630H**</t>
  </si>
  <si>
    <t>MED7100D*+</t>
  </si>
  <si>
    <t>MED7230H**</t>
  </si>
  <si>
    <t>MED8100D*+</t>
  </si>
  <si>
    <t>MED8150EC*</t>
  </si>
  <si>
    <t>MED8150EW*</t>
  </si>
  <si>
    <t>MED8200FC*</t>
  </si>
  <si>
    <t>DVE60M99***</t>
  </si>
  <si>
    <t>DVG45A64***</t>
  </si>
  <si>
    <t>DVG45B6305*</t>
  </si>
  <si>
    <t>DVG45M55***</t>
  </si>
  <si>
    <t>DVG45R63***</t>
  </si>
  <si>
    <t>DVG45T61***</t>
  </si>
  <si>
    <t>DVG50A85***</t>
  </si>
  <si>
    <t>DVG50A86***</t>
  </si>
  <si>
    <t>DVG50A88***</t>
  </si>
  <si>
    <t>DVG50R85***</t>
  </si>
  <si>
    <t>DVG52M77***</t>
  </si>
  <si>
    <t>DVG52M86***</t>
  </si>
  <si>
    <t>DVG54M87***</t>
  </si>
  <si>
    <t>DVG54R72***</t>
  </si>
  <si>
    <t>DVG54R76***</t>
  </si>
  <si>
    <t>DVG55A73***</t>
  </si>
  <si>
    <t>DVG55A77***</t>
  </si>
  <si>
    <t>WED6605M**</t>
  </si>
  <si>
    <t>WED6620H**</t>
  </si>
  <si>
    <t>WED7120H**</t>
  </si>
  <si>
    <t>WED72HED*+</t>
  </si>
  <si>
    <t>WED7505FW*</t>
  </si>
  <si>
    <t>WED7540FW*</t>
  </si>
  <si>
    <t>WED7590FW*</t>
  </si>
  <si>
    <t>WED75HEFW*</t>
  </si>
  <si>
    <t>WED7990FW*</t>
  </si>
  <si>
    <t>WED8000D*+</t>
  </si>
  <si>
    <t>WED8120H**</t>
  </si>
  <si>
    <t>WED8127L**</t>
  </si>
  <si>
    <t>WED81HED*+</t>
  </si>
  <si>
    <t>WED8500D*+</t>
  </si>
  <si>
    <t>WED8510FW*</t>
  </si>
  <si>
    <t>WED8540FW*</t>
  </si>
  <si>
    <t>WED85HEFBL*</t>
  </si>
  <si>
    <t>WED85HEFC*</t>
  </si>
  <si>
    <t>WED85HEFW*</t>
  </si>
  <si>
    <t>WED8620H**</t>
  </si>
  <si>
    <t>WED8700E**</t>
  </si>
  <si>
    <t>WED8740D*+</t>
  </si>
  <si>
    <t>WED87HED*+</t>
  </si>
  <si>
    <t>WED90HEFC*</t>
  </si>
  <si>
    <t>WED90HEFW*</t>
  </si>
  <si>
    <t>WED9290FC*</t>
  </si>
  <si>
    <t>WED9290FW*</t>
  </si>
  <si>
    <t>WED92HEFBD*</t>
  </si>
  <si>
    <t>WGD8120H**</t>
  </si>
  <si>
    <t>WGD8127L**</t>
  </si>
  <si>
    <t>WGD8620H**</t>
  </si>
  <si>
    <t>WGD9500EC*</t>
  </si>
  <si>
    <t>WGD9500EW*</t>
  </si>
  <si>
    <t>WGD9620H**</t>
  </si>
  <si>
    <t>WHD560CH**</t>
  </si>
  <si>
    <t>WHD862CH**</t>
  </si>
  <si>
    <t>YWED5605M**</t>
  </si>
  <si>
    <t>YWED560LH**</t>
  </si>
  <si>
    <t>YWED5620H**</t>
  </si>
  <si>
    <t>YWED6605M**</t>
  </si>
  <si>
    <t>YWED6620H**</t>
  </si>
  <si>
    <t>YWED7120H**</t>
  </si>
  <si>
    <t>YWED72HED*+</t>
  </si>
  <si>
    <t>YWED7505FW*</t>
  </si>
  <si>
    <t>YWED7540FW*</t>
  </si>
  <si>
    <t>YWED75HEFW*</t>
  </si>
  <si>
    <t>YWED7990FW*</t>
  </si>
  <si>
    <t>YWED8000D*+</t>
  </si>
  <si>
    <t>YWED81HED*+</t>
  </si>
  <si>
    <t>YWED8540FW*</t>
  </si>
  <si>
    <t>YWED85HEFBL*</t>
  </si>
  <si>
    <t>YWED85HEFC*</t>
  </si>
  <si>
    <t>YWED85HEFW*</t>
  </si>
  <si>
    <t>YWED8620H**</t>
  </si>
  <si>
    <t>WED92HEFU*</t>
  </si>
  <si>
    <t>WED92HEFW*</t>
  </si>
  <si>
    <t>WED9500EC*</t>
  </si>
  <si>
    <t>WED9500EW*</t>
  </si>
  <si>
    <t>WED95HED*+</t>
  </si>
  <si>
    <t>WED9620H**</t>
  </si>
  <si>
    <t>WED9750EW*</t>
  </si>
  <si>
    <t>WED97HED*+</t>
  </si>
  <si>
    <t>WED99HED*+</t>
  </si>
  <si>
    <t>WGD5605M**</t>
  </si>
  <si>
    <t>WGD560LH**</t>
  </si>
  <si>
    <t>WGD5620H**</t>
  </si>
  <si>
    <t>WGD6605M**</t>
  </si>
  <si>
    <t>WGD6620H**</t>
  </si>
  <si>
    <t>WGD7120H**</t>
  </si>
  <si>
    <t>DVG55M96***</t>
  </si>
  <si>
    <t>DVG60A99***</t>
  </si>
  <si>
    <t>DVG60M99***</t>
  </si>
  <si>
    <t>ADE6H***177T***</t>
  </si>
  <si>
    <t>ADEE9***177T***</t>
  </si>
  <si>
    <t>ADG6H***117T***</t>
  </si>
  <si>
    <t>ADGE9***117T***</t>
  </si>
  <si>
    <t>ATEE9***177T***</t>
  </si>
  <si>
    <t>ATGE9***117T***</t>
  </si>
  <si>
    <t>LD2444</t>
  </si>
  <si>
    <t>WED5605M**</t>
  </si>
  <si>
    <t>WED560LH**</t>
  </si>
  <si>
    <t>WED5620H**</t>
  </si>
  <si>
    <t>DVE50A86***</t>
  </si>
  <si>
    <t>DVE50A88***</t>
  </si>
  <si>
    <t>DVE50R85***</t>
  </si>
  <si>
    <t>DVE50T52***</t>
  </si>
  <si>
    <t>DVE50T73***</t>
  </si>
  <si>
    <t>DVE50T74***</t>
  </si>
  <si>
    <t>DVE52B76***</t>
  </si>
  <si>
    <t>DVE52M77***</t>
  </si>
  <si>
    <t>DVE52M86***</t>
  </si>
  <si>
    <t>DVE52T76***</t>
  </si>
  <si>
    <t>DVE54M87***</t>
  </si>
  <si>
    <t>DVE54R72***</t>
  </si>
  <si>
    <t>DVE54R76***</t>
  </si>
  <si>
    <t>DVE55A73***</t>
  </si>
  <si>
    <t>DVE55A77***</t>
  </si>
  <si>
    <t>DVE55M96***</t>
  </si>
  <si>
    <t>DVE60A99***</t>
  </si>
  <si>
    <t>YWED87HED*+</t>
  </si>
  <si>
    <t>YWED90HEFC*</t>
  </si>
  <si>
    <t>YWED90HEFW*</t>
  </si>
  <si>
    <t>YWED9290FC*</t>
  </si>
  <si>
    <t>YWED9290FW*</t>
  </si>
  <si>
    <t>YWED92HEFBD*</t>
  </si>
  <si>
    <t>YWED92HEFC*</t>
  </si>
  <si>
    <t>YWED92HEFU*</t>
  </si>
  <si>
    <t>YWED92HEFW*</t>
  </si>
  <si>
    <t>YWED9500EC*</t>
  </si>
  <si>
    <t>YWED9500EW*</t>
  </si>
  <si>
    <t>YWED95HED*+</t>
  </si>
  <si>
    <t>YWED9620H**</t>
  </si>
  <si>
    <t>YWED97HED*+</t>
  </si>
  <si>
    <t>YWED99HED*+</t>
  </si>
  <si>
    <t>YWHD560CH**</t>
  </si>
  <si>
    <t>DTG74***</t>
  </si>
  <si>
    <t>WTD8BBTWEE</t>
  </si>
  <si>
    <t>Drum Capacity (cu-ft)</t>
  </si>
  <si>
    <t>Notes:</t>
  </si>
  <si>
    <t>1:</t>
  </si>
  <si>
    <t>Tenant units must receive electric service from Ameren Illinois</t>
  </si>
  <si>
    <t>2:</t>
  </si>
  <si>
    <t>Separate complexes will need separate incentive applications</t>
  </si>
  <si>
    <t>Cost</t>
  </si>
  <si>
    <t>Total Cost:</t>
  </si>
  <si>
    <t xml:space="preserve">     AMEREN ILLINOIS RESIDENTIAL ENERGY EFFICIENCY PROGRAM TERMS AND CONDITIONS</t>
  </si>
  <si>
    <r>
      <rPr>
        <b/>
        <sz val="8"/>
        <color rgb="FF231F20"/>
        <rFont val="Calibri"/>
        <family val="2"/>
      </rPr>
      <t xml:space="preserve">2. General – </t>
    </r>
    <r>
      <rPr>
        <sz val="8"/>
        <color rgb="FF231F20"/>
        <rFont val="Calibri"/>
        <family val="2"/>
      </rPr>
      <t>Customer and Program Ally shall abide by these Terms and Conditions; abide by all Local, State and Federal guidelines, applicable laws, building codes, regulations and licensing requirements; and perform work in accordance with customary installation standards, and/or according to manufacturer specifications.</t>
    </r>
  </si>
  <si>
    <r>
      <rPr>
        <b/>
        <sz val="8"/>
        <color rgb="FF231F20"/>
        <rFont val="Calibri"/>
        <family val="2"/>
      </rPr>
      <t xml:space="preserve">3. Procedures &amp; Reporting – </t>
    </r>
    <r>
      <rPr>
        <sz val="8"/>
        <color rgb="FF231F20"/>
        <rFont val="Calibri"/>
        <family val="2"/>
      </rPr>
      <t xml:space="preserve">Program Ally shall follow Program procedures of; </t>
    </r>
    <r>
      <rPr>
        <b/>
        <sz val="8"/>
        <color rgb="FF231F20"/>
        <rFont val="Calibri"/>
        <family val="2"/>
      </rPr>
      <t xml:space="preserve">a) </t>
    </r>
    <r>
      <rPr>
        <sz val="8"/>
        <color rgb="FF231F20"/>
        <rFont val="Calibri"/>
        <family val="2"/>
      </rPr>
      <t xml:space="preserve">verifying eligibility of Customer and work to be performed; </t>
    </r>
    <r>
      <rPr>
        <b/>
        <sz val="8"/>
        <color rgb="FF231F20"/>
        <rFont val="Calibri"/>
        <family val="2"/>
      </rPr>
      <t xml:space="preserve">b) </t>
    </r>
    <r>
      <rPr>
        <sz val="8"/>
        <color rgb="FF231F20"/>
        <rFont val="Calibri"/>
        <family val="2"/>
      </rPr>
      <t xml:space="preserve">reserving funds from Program in advance of the project commencing; and, </t>
    </r>
    <r>
      <rPr>
        <b/>
        <sz val="8"/>
        <color rgb="FF231F20"/>
        <rFont val="Calibri"/>
        <family val="2"/>
      </rPr>
      <t xml:space="preserve">c) </t>
    </r>
    <r>
      <rPr>
        <sz val="8"/>
        <color rgb="FF231F20"/>
        <rFont val="Calibri"/>
        <family val="2"/>
      </rPr>
      <t>submitting a reservation form and/or Application supplied by the Program for work performed with all required documentation. Program Ally agrees to provide all documentation associated with specified projects for quality assurance. Program Ally must provide necessary supporting documentation of services rendered including invoices and site assessment reports as requested.</t>
    </r>
  </si>
  <si>
    <r>
      <rPr>
        <b/>
        <sz val="8"/>
        <color rgb="FF231F20"/>
        <rFont val="Calibri"/>
        <family val="2"/>
      </rPr>
      <t xml:space="preserve">4. Independent Contractor – </t>
    </r>
    <r>
      <rPr>
        <sz val="8"/>
        <color rgb="FF231F20"/>
        <rFont val="Calibri"/>
        <family val="2"/>
      </rPr>
      <t>Listing in the Program Ally database does not constitute any endorsement of the Program Ally by Ameren Illinois. Program Ally is an independent contractor participating in the Program and not an employee of, or under contract to, Ameren Illinois or Program staff and authorized Ameren Representatives. Program Ally is not authorized to assume or create any obligation or liabilities, express or implied, on behalf of or in the name of Ameren Illinois or Program staff and authorized Ameren Representatives. Program Ally shall properly represent this to the Customers.</t>
    </r>
  </si>
  <si>
    <r>
      <rPr>
        <b/>
        <sz val="8"/>
        <color rgb="FF231F20"/>
        <rFont val="Calibri"/>
        <family val="2"/>
      </rPr>
      <t xml:space="preserve">5. Warranty of Work – </t>
    </r>
    <r>
      <rPr>
        <sz val="8"/>
        <color rgb="FF231F20"/>
        <rFont val="Calibri"/>
        <family val="2"/>
      </rPr>
      <t>Program Ally shall provide the Customer a written warranty covering both labor and materials for a minimum of one year from the date the service is performed. All materials installed shall carry the manufacturer’s warranty, which will be provided to the Customer. Offers of, and documentation referring to, any applicable extended warranty coverage shall be supplied to the Customer.</t>
    </r>
  </si>
  <si>
    <r>
      <rPr>
        <b/>
        <sz val="8"/>
        <color rgb="FF231F20"/>
        <rFont val="Calibri"/>
        <family val="2"/>
      </rPr>
      <t xml:space="preserve">6. Quality Assurance – </t>
    </r>
    <r>
      <rPr>
        <sz val="8"/>
        <color rgb="FF231F20"/>
        <rFont val="Calibri"/>
        <family val="2"/>
      </rPr>
      <t>Program Ally will maintain effective procedures for quality assurance as for resolution of Customer complaints or disputes and for response to Customer emergencies. Program Ally agrees to make its quality assurance procedures available to the Program for review and upon request. Only trained and skilled personnel of Program Ally shall supervise any project performed under the Program. All work is subject to quality assurance and verification inspections by Program before incentive payments are paid. Ameren Illinois is the sole authority in determining that the work is complete and eligible for payment. If the applicable Program Manager determines Program Ally’s work is not up to Program standards, upon request from the Program Representative, Program Ally shall make reasonable repairs or corrections to bring such work up to Program standards at no additional cost to the Customer. Program Manager shall have sole authority in determining the necessary remedies to correct faulty work.</t>
    </r>
  </si>
  <si>
    <r>
      <rPr>
        <b/>
        <sz val="8"/>
        <color rgb="FF231F20"/>
        <rFont val="Calibri"/>
        <family val="2"/>
      </rPr>
      <t xml:space="preserve">7. Pre and Post Installation Verification – </t>
    </r>
    <r>
      <rPr>
        <sz val="8"/>
        <color rgb="FF231F20"/>
        <rFont val="Calibri"/>
        <family val="2"/>
      </rPr>
      <t>Ameren Illinois is not obligated to make any incentive payment until it has performed a satisfactory post-installation verification. This provision may be waived at the sole discretion of Ameren Illinois. Inspections conducted are solely for the purpose of determining Program compliance and are not safety or building code inspections.</t>
    </r>
  </si>
  <si>
    <r>
      <rPr>
        <b/>
        <sz val="8"/>
        <color rgb="FF231F20"/>
        <rFont val="Calibri"/>
        <family val="2"/>
      </rPr>
      <t xml:space="preserve">8. Incentive Payments/Limits – </t>
    </r>
    <r>
      <rPr>
        <sz val="8"/>
        <color rgb="FF231F20"/>
        <rFont val="Calibri"/>
        <family val="2"/>
      </rPr>
      <t>For all Applications, Ameren Illinois is not obligated to award any incentive payment unless a reservation form and/or Application is submitted and granted. Customer and Program Ally are responsible for ensuring the Application is accurate and equipment meets eligibility requirements in order to receive the Pre-approval incentive payment. Incentive payments will be issued to Program Ally. The Program Ally shall inform Customer of Program financial incentives, and shall include a discount to the Customer in the amount of the incentive, labeled on Customer’s invoice as “Ameren Illinois Energy Efficiency Program Incentive.”</t>
    </r>
  </si>
  <si>
    <r>
      <rPr>
        <b/>
        <sz val="8"/>
        <color rgb="FF231F20"/>
        <rFont val="Calibri"/>
        <family val="2"/>
      </rPr>
      <t xml:space="preserve">9. Indemnification – </t>
    </r>
    <r>
      <rPr>
        <sz val="8"/>
        <color rgb="FF231F20"/>
        <rFont val="Calibri"/>
        <family val="2"/>
      </rPr>
      <t>Program Ally and/or Customer hereby releases and shall indemnify, hold harmless, and defend Ameren Illinois, Program staff and authorized Ameren Representatives and any third party vendors from any and all claims, losses, harms, costs, liabilities, damages, and expenses (including attorney’s fees) of any nature whatsoever arising directly or indirectly out of or in connection within any dispute or legal suit arising from work related to the Program.</t>
    </r>
  </si>
  <si>
    <r>
      <rPr>
        <b/>
        <sz val="8"/>
        <color rgb="FF231F20"/>
        <rFont val="Calibri"/>
        <family val="2"/>
      </rPr>
      <t xml:space="preserve">10. Changes In/Cancellation of the Program </t>
    </r>
    <r>
      <rPr>
        <sz val="8"/>
        <color rgb="FF231F20"/>
        <rFont val="Calibri"/>
        <family val="2"/>
      </rPr>
      <t xml:space="preserve">– </t>
    </r>
    <r>
      <rPr>
        <b/>
        <sz val="8"/>
        <color rgb="FF231F20"/>
        <rFont val="Calibri"/>
        <family val="2"/>
      </rPr>
      <t xml:space="preserve">a) </t>
    </r>
    <r>
      <rPr>
        <sz val="8"/>
        <color rgb="FF231F20"/>
        <rFont val="Calibri"/>
        <family val="2"/>
      </rPr>
      <t xml:space="preserve">Ameren Illinois may change the program requirements, incentives, or these Terms &amp; Conditions at any time without notice, including suspending acceptance of Applications, denial of Applications already received, or terminating the Program. </t>
    </r>
    <r>
      <rPr>
        <b/>
        <sz val="8"/>
        <color rgb="FF231F20"/>
        <rFont val="Calibri"/>
        <family val="2"/>
      </rPr>
      <t xml:space="preserve">b) </t>
    </r>
    <r>
      <rPr>
        <sz val="8"/>
        <color rgb="FF231F20"/>
        <rFont val="Calibri"/>
        <family val="2"/>
      </rPr>
      <t>In the event of a program change, Applications that have been granted Pre-approval will be processed to completion under the Terms &amp; Conditions in effect at the time of Pre-approval by Ameren Illinois. c) Cash incentives under the Ameren Illinois Program are offered on a first-come, first-served basis and are subject to project and Customer eligibility, and the availability of funds.</t>
    </r>
  </si>
  <si>
    <r>
      <rPr>
        <b/>
        <sz val="8"/>
        <color rgb="FF231F20"/>
        <rFont val="Calibri"/>
        <family val="2"/>
      </rPr>
      <t xml:space="preserve">11. Miscellaneous – </t>
    </r>
    <r>
      <rPr>
        <sz val="8"/>
        <color rgb="FF231F20"/>
        <rFont val="Calibri"/>
        <family val="2"/>
      </rPr>
      <t>Ameren Illinois reserves the right to make changes to; its Program, program incentives, rules, guidelines, and these Terms and Conditions upon written notice to the Program Ally. These Terms and Conditions shall be governed by Illinois law.</t>
    </r>
  </si>
  <si>
    <t>updated 11-03-2021</t>
  </si>
  <si>
    <t>Most Efficient
(Washer and Dryer)</t>
  </si>
  <si>
    <t>Energy Star Window Air Conditioner</t>
  </si>
  <si>
    <t>Capacity
(Washer and WAC)</t>
  </si>
  <si>
    <t>CEER
(WAC)</t>
  </si>
  <si>
    <t>Type 
(WAC)</t>
  </si>
  <si>
    <t>Class Designation
(Refrigerator)</t>
  </si>
  <si>
    <t>Additional Model Information</t>
  </si>
  <si>
    <t>AMAP061BWE</t>
  </si>
  <si>
    <t>AMAP061CW</t>
  </si>
  <si>
    <t>AMAP081BWE</t>
  </si>
  <si>
    <t>AMAP081CW</t>
  </si>
  <si>
    <t>AMAP101BWE</t>
  </si>
  <si>
    <t>AMAP101CW</t>
  </si>
  <si>
    <t>AMAP121BWE</t>
  </si>
  <si>
    <t>AMAP121CW</t>
  </si>
  <si>
    <t>AMAP151BWE</t>
  </si>
  <si>
    <t>AMAP151CW</t>
  </si>
  <si>
    <t>AMAP182BWE</t>
  </si>
  <si>
    <t>AMAP182CW</t>
  </si>
  <si>
    <t>AMAP222BWE</t>
  </si>
  <si>
    <t>AMAP242BWE</t>
  </si>
  <si>
    <t>AMAP242CW</t>
  </si>
  <si>
    <t>amazonbasics</t>
  </si>
  <si>
    <t>B07N6LPL7V</t>
  </si>
  <si>
    <t>B07Y2B3ZXV</t>
  </si>
  <si>
    <t>B07Y2B738L</t>
  </si>
  <si>
    <t>B07Y2BTPJ3</t>
  </si>
  <si>
    <t>B07Y2C57KD</t>
  </si>
  <si>
    <t>B07Y2CND3Q</t>
  </si>
  <si>
    <t>Arctic King</t>
  </si>
  <si>
    <t>AAW12C1OUM-PR</t>
  </si>
  <si>
    <t>AKTW08CR61</t>
  </si>
  <si>
    <t>,AKTW08CR71E,</t>
  </si>
  <si>
    <t>AKTW10CR61</t>
  </si>
  <si>
    <t>,AKTW10CR71E,</t>
  </si>
  <si>
    <t>AKTW10CR62</t>
  </si>
  <si>
    <t>AKTW12CR61</t>
  </si>
  <si>
    <t>,AKTW12CR71E,</t>
  </si>
  <si>
    <t>AKTW12CR62</t>
  </si>
  <si>
    <t>AKW08CR71</t>
  </si>
  <si>
    <t>,AKW08CR71E,</t>
  </si>
  <si>
    <t>BLACK+DECKER</t>
  </si>
  <si>
    <t>BD10WT6</t>
  </si>
  <si>
    <t>BD12WT6</t>
  </si>
  <si>
    <t>BWAC06WTB</t>
  </si>
  <si>
    <t>BWAC08WTB</t>
  </si>
  <si>
    <t>BWAC10WTB</t>
  </si>
  <si>
    <t>BWAC12WTB</t>
  </si>
  <si>
    <t>Breeze33</t>
  </si>
  <si>
    <t>BZ3310TWAC1</t>
  </si>
  <si>
    <t>BZ3310TWAC2</t>
  </si>
  <si>
    <t>BZ3310WAC1</t>
  </si>
  <si>
    <t>BZ3312TWAC1</t>
  </si>
  <si>
    <t>BZ3312TWAC2</t>
  </si>
  <si>
    <t>BZ3312WAC1</t>
  </si>
  <si>
    <t>BZ3315WAC1</t>
  </si>
  <si>
    <t>BZ3318WAC2</t>
  </si>
  <si>
    <t>BZ3318WAC2-G2</t>
  </si>
  <si>
    <t>BZ3325WAC2</t>
  </si>
  <si>
    <t>BZ3325WAC2-G2</t>
  </si>
  <si>
    <t>BZ336WAC1</t>
  </si>
  <si>
    <t>BZ338TWAC1</t>
  </si>
  <si>
    <t>Brothers Air conditioning</t>
  </si>
  <si>
    <t>CLASSIC AMERICA</t>
  </si>
  <si>
    <t>TWC-08CRD1/L0U-CA</t>
  </si>
  <si>
    <t>TWC-12CRD1/L0U-CA</t>
  </si>
  <si>
    <t>Coast air</t>
  </si>
  <si>
    <t>CB081A</t>
  </si>
  <si>
    <t>CB101A</t>
  </si>
  <si>
    <t>CB103A</t>
  </si>
  <si>
    <t>CB121A</t>
  </si>
  <si>
    <t>CB123A</t>
  </si>
  <si>
    <t>CEW061BS</t>
  </si>
  <si>
    <t>CEW061CS</t>
  </si>
  <si>
    <t>CEW081BS</t>
  </si>
  <si>
    <t>CEW081CS</t>
  </si>
  <si>
    <t>CEW101BS</t>
  </si>
  <si>
    <t>CEW101CS</t>
  </si>
  <si>
    <t>CEW121BS</t>
  </si>
  <si>
    <t>CEW121CS</t>
  </si>
  <si>
    <t>CEW151BS</t>
  </si>
  <si>
    <t>CEW183BS</t>
  </si>
  <si>
    <t>CEW183CS</t>
  </si>
  <si>
    <t>CEW243BS</t>
  </si>
  <si>
    <t>CEW243CS</t>
  </si>
  <si>
    <t>Comfort Aire</t>
  </si>
  <si>
    <t>RADS-101Q</t>
  </si>
  <si>
    <t>RADS-101R</t>
  </si>
  <si>
    <t>RADS-101R01</t>
  </si>
  <si>
    <t>RADS-121Q</t>
  </si>
  <si>
    <t>RADS-121R</t>
  </si>
  <si>
    <t>RADS-121R01</t>
  </si>
  <si>
    <t>RADS-151Q</t>
  </si>
  <si>
    <t>RADS-151R</t>
  </si>
  <si>
    <t>RADS-151R01</t>
  </si>
  <si>
    <t>RADS-183Q</t>
  </si>
  <si>
    <t>RADS-183R</t>
  </si>
  <si>
    <t>RADS-183S</t>
  </si>
  <si>
    <t>RADS-253Q</t>
  </si>
  <si>
    <t>RADS-253R</t>
  </si>
  <si>
    <t>RADS-253S</t>
  </si>
  <si>
    <t>RADS-51Q</t>
  </si>
  <si>
    <t>AKW10CR71</t>
  </si>
  <si>
    <t>AKW12CR71</t>
  </si>
  <si>
    <t>AKW15CR71</t>
  </si>
  <si>
    <t>AKW18CR72</t>
  </si>
  <si>
    <t>AKW25CR72E</t>
  </si>
  <si>
    <t>KAW15R1AWT</t>
  </si>
  <si>
    <t>KAW18R2AWT</t>
  </si>
  <si>
    <t>KAW25R2AWT</t>
  </si>
  <si>
    <t>MWEUW2-10CRN1-BCJ6</t>
  </si>
  <si>
    <t>MWFUK-08CRN1-BCL0</t>
  </si>
  <si>
    <t>MWHUK-06CRN8-BCL1</t>
  </si>
  <si>
    <t>MWHUK-08CRN8-BCL0</t>
  </si>
  <si>
    <t>MWHUK-10CRN8-BCL0</t>
  </si>
  <si>
    <t>MWHUK-12CRN8-BCL0</t>
  </si>
  <si>
    <t>MWHUK-15CRN8-BCK8</t>
  </si>
  <si>
    <t>WWK08CW01N</t>
  </si>
  <si>
    <t>WWK08CW71E</t>
  </si>
  <si>
    <t>WWK08CW91E-B</t>
  </si>
  <si>
    <t>WWK15CR91N</t>
  </si>
  <si>
    <t>1AW15000EA</t>
  </si>
  <si>
    <t>1AW18000EA</t>
  </si>
  <si>
    <t>1AW24000EA</t>
  </si>
  <si>
    <t>2ATW10000A</t>
  </si>
  <si>
    <t>2ATW10002A</t>
  </si>
  <si>
    <t>2ATW120002A</t>
  </si>
  <si>
    <t>2ATW12000A</t>
  </si>
  <si>
    <t>2ATW8000A</t>
  </si>
  <si>
    <t>2AW15000EA</t>
  </si>
  <si>
    <t>2AW18000EA</t>
  </si>
  <si>
    <t>2AW24000EA</t>
  </si>
  <si>
    <t>Best Home</t>
  </si>
  <si>
    <t>57H-ID0-05CRN1/BI7</t>
  </si>
  <si>
    <t>57H-ID0-10CRN1/BJ8</t>
  </si>
  <si>
    <t>57H-ID0-12CRN1/BJ8</t>
  </si>
  <si>
    <t>BestHome</t>
  </si>
  <si>
    <t>57H-IFJ-TWAC08CRD1/L</t>
  </si>
  <si>
    <t>57H-IFJ-TWAC10CRA1/L</t>
  </si>
  <si>
    <t>57H-IFJ-TWAC12CRA1/L</t>
  </si>
  <si>
    <t>Bevoi</t>
  </si>
  <si>
    <t>BEVTTW081C</t>
  </si>
  <si>
    <t>BEVTTW121C</t>
  </si>
  <si>
    <t>Black + Decker</t>
  </si>
  <si>
    <t>BD06WT6</t>
  </si>
  <si>
    <t>BD08WT6</t>
  </si>
  <si>
    <t>BWAM10W**</t>
  </si>
  <si>
    <t>BWAM12W**</t>
  </si>
  <si>
    <t>BWAM6W**</t>
  </si>
  <si>
    <t>BWAM8W**</t>
  </si>
  <si>
    <t>BWAC06WT</t>
  </si>
  <si>
    <t>BWAC08WT</t>
  </si>
  <si>
    <t>BWAC10WT</t>
  </si>
  <si>
    <t>BWAC12WT</t>
  </si>
  <si>
    <t>FFRE1833U2E</t>
  </si>
  <si>
    <t>,FFRE1833U2,</t>
  </si>
  <si>
    <t>FFRE183WAE</t>
  </si>
  <si>
    <t>FFRE2233U2E</t>
  </si>
  <si>
    <t>,FFRE2233U2,</t>
  </si>
  <si>
    <t>FFRE223WAE</t>
  </si>
  <si>
    <t>FFRE2533U2E</t>
  </si>
  <si>
    <t>,FFRE2533U2,</t>
  </si>
  <si>
    <t>FFRE253WAE</t>
  </si>
  <si>
    <t>FFTA0833U1</t>
  </si>
  <si>
    <t>FFTA083WA1</t>
  </si>
  <si>
    <t>FFTA1033U1</t>
  </si>
  <si>
    <t>FFTA1033U2</t>
  </si>
  <si>
    <t>FFTA103WA1</t>
  </si>
  <si>
    <t>FFTA103WA2</t>
  </si>
  <si>
    <t>FFTA1233U1</t>
  </si>
  <si>
    <t>FFTA1233U2</t>
  </si>
  <si>
    <t>FFTA123WA1</t>
  </si>
  <si>
    <t>FFTA123WA2</t>
  </si>
  <si>
    <t>FGRC0644U1</t>
  </si>
  <si>
    <t>,FGRC0644U1E,</t>
  </si>
  <si>
    <t>FGRC064WA1</t>
  </si>
  <si>
    <t>FGRC064WAE</t>
  </si>
  <si>
    <t>FGRC084WA1</t>
  </si>
  <si>
    <t>FGRC084WAE</t>
  </si>
  <si>
    <t>FGRC104WA1</t>
  </si>
  <si>
    <t>FGRC104WAE</t>
  </si>
  <si>
    <t>FGRC124WA1</t>
  </si>
  <si>
    <t>FGRC124WAE</t>
  </si>
  <si>
    <t>FGRQ0633T1</t>
  </si>
  <si>
    <t>FGRQ063WAE</t>
  </si>
  <si>
    <t>FGRQ06L3T1</t>
  </si>
  <si>
    <t>,FGRQ0633U1,; Room Air Conditioner,FGRQ0633U1E,</t>
  </si>
  <si>
    <t>FGRQ0833T1</t>
  </si>
  <si>
    <t>FGRQ083WAE</t>
  </si>
  <si>
    <t>FGRQ08L3T1</t>
  </si>
  <si>
    <t>,FGRQ0833U1,; ,FGRQ0833U1E,</t>
  </si>
  <si>
    <t>FHTC083WA1</t>
  </si>
  <si>
    <t>FHTC103WA1</t>
  </si>
  <si>
    <t>FHTC103WA2</t>
  </si>
  <si>
    <t>FHTC123WA1</t>
  </si>
  <si>
    <t>FHTC123WA2</t>
  </si>
  <si>
    <t>FHTW123WA1</t>
  </si>
  <si>
    <t>FHWC083WAB</t>
  </si>
  <si>
    <t>FHWC183WB2</t>
  </si>
  <si>
    <t>FHWC253WB2</t>
  </si>
  <si>
    <t>FHWW063WB1</t>
  </si>
  <si>
    <t>FHWW063WBE</t>
  </si>
  <si>
    <t>FHWW083WB1</t>
  </si>
  <si>
    <t>FHWW083WBE</t>
  </si>
  <si>
    <t>FHWW103WB1</t>
  </si>
  <si>
    <t>FHWW103WBE</t>
  </si>
  <si>
    <t>FHWW123WB1</t>
  </si>
  <si>
    <t>FHWW123WBE</t>
  </si>
  <si>
    <t>RADS-61Q</t>
  </si>
  <si>
    <t>RADS-61R</t>
  </si>
  <si>
    <t>RADS-81Q</t>
  </si>
  <si>
    <t>RADS-81R</t>
  </si>
  <si>
    <t>RXTS-101A</t>
  </si>
  <si>
    <t>RXTS-121A</t>
  </si>
  <si>
    <t>RXTS-81A</t>
  </si>
  <si>
    <t>Comfort-Aire</t>
  </si>
  <si>
    <t>BG-101P</t>
  </si>
  <si>
    <t>BG-103P</t>
  </si>
  <si>
    <t>BG-121P</t>
  </si>
  <si>
    <t>BG-123P</t>
  </si>
  <si>
    <t>BG-81P</t>
  </si>
  <si>
    <t>RADS-183P</t>
  </si>
  <si>
    <t>RADS-253P</t>
  </si>
  <si>
    <t>Commercial Cool</t>
  </si>
  <si>
    <t>CC06WT</t>
  </si>
  <si>
    <t>CC08WT</t>
  </si>
  <si>
    <t>CC10WT</t>
  </si>
  <si>
    <t>CC12WT</t>
  </si>
  <si>
    <t>CWAM10W6C</t>
  </si>
  <si>
    <t>CWAM12W6C</t>
  </si>
  <si>
    <t>Cool-living</t>
  </si>
  <si>
    <t>CL-RAC06EWES</t>
  </si>
  <si>
    <t>CL-RAC06EWIES</t>
  </si>
  <si>
    <t>CL-RAC06EWIES-22</t>
  </si>
  <si>
    <t>CL-RAC06EWIES-6A</t>
  </si>
  <si>
    <t>CL-RAC08EWES</t>
  </si>
  <si>
    <t>CL-RAC08EWIES</t>
  </si>
  <si>
    <t>CL-RAC08EWIES-22</t>
  </si>
  <si>
    <t>CL-RAC08EWIES-6A</t>
  </si>
  <si>
    <t>CL-RAC10EWES</t>
  </si>
  <si>
    <t>CL-RAC10EWES-22</t>
  </si>
  <si>
    <t>CL-RAC10EWES-6A</t>
  </si>
  <si>
    <t>CL-RAC12EWES</t>
  </si>
  <si>
    <t>CL-RAC12EWES-22</t>
  </si>
  <si>
    <t>CL-RAC12EWES-6A</t>
  </si>
  <si>
    <t>CL-RAC15EWES</t>
  </si>
  <si>
    <t>CL-RAC15EWES-22</t>
  </si>
  <si>
    <t>CL-RAC15EWES-6A</t>
  </si>
  <si>
    <t>CL-RAC18EWES</t>
  </si>
  <si>
    <t>CL-RAC18EWES-22</t>
  </si>
  <si>
    <t>CL-RAC24EWES</t>
  </si>
  <si>
    <t>CL-RAC24EWES-22</t>
  </si>
  <si>
    <t>CL-TIWC-08CRD1</t>
  </si>
  <si>
    <t>Coolworks</t>
  </si>
  <si>
    <t>CATS06A1</t>
  </si>
  <si>
    <t>CATS06B1</t>
  </si>
  <si>
    <t>CATS08A1</t>
  </si>
  <si>
    <t>CATS08B1</t>
  </si>
  <si>
    <t>CATS10A1</t>
  </si>
  <si>
    <t>CATS10B1</t>
  </si>
  <si>
    <t>CATS10C1</t>
  </si>
  <si>
    <t>CATS12A1</t>
  </si>
  <si>
    <t>CATS12B1</t>
  </si>
  <si>
    <t>CATS12C1</t>
  </si>
  <si>
    <t>CATS15A1</t>
  </si>
  <si>
    <t>CATS15B1</t>
  </si>
  <si>
    <t>CATS18A2</t>
  </si>
  <si>
    <t>CATS18B2</t>
  </si>
  <si>
    <t>CATS24A2</t>
  </si>
  <si>
    <t>CATS24B2</t>
  </si>
  <si>
    <t>CTWMS10A1</t>
  </si>
  <si>
    <t>CTWMS12A1</t>
  </si>
  <si>
    <t>CTWMS12A2 (230V)</t>
  </si>
  <si>
    <t>DWC-F06C1KRC-Y</t>
  </si>
  <si>
    <t>DWC-F08C1KRC-Y</t>
  </si>
  <si>
    <t>DAC060EB6*</t>
  </si>
  <si>
    <t>DAC060EB7*</t>
  </si>
  <si>
    <t>DAC060EE1WDB</t>
  </si>
  <si>
    <t>DAC080B5*</t>
  </si>
  <si>
    <t>DAC080B6IWDB-6</t>
  </si>
  <si>
    <t>DAC080B7IWDB-6</t>
  </si>
  <si>
    <t>DAC080B8IWDB-6</t>
  </si>
  <si>
    <t>DAC080EB4*</t>
  </si>
  <si>
    <t>DAC080EB6*</t>
  </si>
  <si>
    <t>DAC080EB7*</t>
  </si>
  <si>
    <t>DAC080EE2WDB</t>
  </si>
  <si>
    <t>DAC100B5*</t>
  </si>
  <si>
    <t>DAC100B6IWDB-6</t>
  </si>
  <si>
    <t>DAC100B6WDB</t>
  </si>
  <si>
    <t>DAC100B8IWDB-6</t>
  </si>
  <si>
    <t>DAC100EB6*</t>
  </si>
  <si>
    <t>DAC100EB9WDB</t>
  </si>
  <si>
    <t>DAC120B5*</t>
  </si>
  <si>
    <t>DAC120B6IWDB-6</t>
  </si>
  <si>
    <t>DAC120B6WDB-6</t>
  </si>
  <si>
    <t>DAC120EB6*</t>
  </si>
  <si>
    <t>,DAC120EB6WDB-6,</t>
  </si>
  <si>
    <t>DAC120EB7*</t>
  </si>
  <si>
    <t>DAC120EB8WDB</t>
  </si>
  <si>
    <t>DAC120EB9WDB-6</t>
  </si>
  <si>
    <t>DAC145EB6WDB-6</t>
  </si>
  <si>
    <t>DAC150EB2*</t>
  </si>
  <si>
    <t>DAC180BBU*</t>
  </si>
  <si>
    <t>Room Air Conditioner,DAC180BGU*,</t>
  </si>
  <si>
    <t>DAC180EB2*</t>
  </si>
  <si>
    <t>DAC180EB3WDB</t>
  </si>
  <si>
    <t>DAC250BBU*</t>
  </si>
  <si>
    <t>Room Air Conditioner,DAC250BGU*,</t>
  </si>
  <si>
    <t>DAC250EB2*</t>
  </si>
  <si>
    <t>DAC250EB3WDB</t>
  </si>
  <si>
    <t>DTAC080BAU*</t>
  </si>
  <si>
    <t>DTAC100B1*</t>
  </si>
  <si>
    <t>DTAC120B1*</t>
  </si>
  <si>
    <t>DTAC120BAU*</t>
  </si>
  <si>
    <t>DELLA</t>
  </si>
  <si>
    <t>048-TL-W10KW</t>
  </si>
  <si>
    <t>048-TL-W12KW</t>
  </si>
  <si>
    <t>048-TL-W6KW</t>
  </si>
  <si>
    <t>048-TL-W8KW</t>
  </si>
  <si>
    <t>048-TL-WAC10K</t>
  </si>
  <si>
    <t>048-TL-WAC10K32</t>
  </si>
  <si>
    <t>048-TL-WAC12K</t>
  </si>
  <si>
    <t>048-TL-WAC12K32</t>
  </si>
  <si>
    <t>048-TL-WAC15K</t>
  </si>
  <si>
    <t>048-TL-WAC18K</t>
  </si>
  <si>
    <t>048-TL-WAC6K</t>
  </si>
  <si>
    <t>048-TL-WAC6K32</t>
  </si>
  <si>
    <t>048-TL-WAC8K</t>
  </si>
  <si>
    <t>048-TL-WAC8K32</t>
  </si>
  <si>
    <t>DENALI AIRE</t>
  </si>
  <si>
    <t>1DAC10K</t>
  </si>
  <si>
    <t>1DAC12K</t>
  </si>
  <si>
    <t>1DAC15K</t>
  </si>
  <si>
    <t>1DAC18K</t>
  </si>
  <si>
    <t>1DAC24K</t>
  </si>
  <si>
    <t>1DAC6K</t>
  </si>
  <si>
    <t>1DAC8K</t>
  </si>
  <si>
    <t>Dreo</t>
  </si>
  <si>
    <t>DR-HAC002</t>
  </si>
  <si>
    <t>Elios</t>
  </si>
  <si>
    <t>T10CEM9230S</t>
  </si>
  <si>
    <t>T12CEM9230S</t>
  </si>
  <si>
    <t>TE08CM10115S</t>
  </si>
  <si>
    <t>TE10CM10115S</t>
  </si>
  <si>
    <t>TE10CM10230S</t>
  </si>
  <si>
    <t>TE12CM10115S</t>
  </si>
  <si>
    <t>TE12CM10230S</t>
  </si>
  <si>
    <t>FREO</t>
  </si>
  <si>
    <t>FHCW061ABE</t>
  </si>
  <si>
    <t>FHCW061AUQ</t>
  </si>
  <si>
    <t>FHCW081ABE</t>
  </si>
  <si>
    <t>FHCW081AUQ</t>
  </si>
  <si>
    <t>FHCW101ABE</t>
  </si>
  <si>
    <t>FHCW121ABE</t>
  </si>
  <si>
    <t>FFRE0533U1E</t>
  </si>
  <si>
    <t>,FFRE0533U1,</t>
  </si>
  <si>
    <t>FFRE053WA1</t>
  </si>
  <si>
    <t>FFRE053WAE</t>
  </si>
  <si>
    <t>FFRE053ZA1</t>
  </si>
  <si>
    <t>FFRE0633U1E</t>
  </si>
  <si>
    <t>,FFRE0633U1,</t>
  </si>
  <si>
    <t>FFRE063WA1</t>
  </si>
  <si>
    <t>FFRE063WAE</t>
  </si>
  <si>
    <t>FFRE063ZA1</t>
  </si>
  <si>
    <t>FFRE0833U1E</t>
  </si>
  <si>
    <t>,FFRE0833U1,</t>
  </si>
  <si>
    <t>FFRE083WA1</t>
  </si>
  <si>
    <t>FFRE083WAE</t>
  </si>
  <si>
    <t>FFRE083ZA1</t>
  </si>
  <si>
    <t>FFRE1033U1E</t>
  </si>
  <si>
    <t>,FFRE1033U1,</t>
  </si>
  <si>
    <t>FFRE103WA1</t>
  </si>
  <si>
    <t>FFRE103WAE</t>
  </si>
  <si>
    <t>FFRE103ZA1</t>
  </si>
  <si>
    <t>FFRE123WA1</t>
  </si>
  <si>
    <t>FFRE123WAE</t>
  </si>
  <si>
    <t>FFRE123ZA1</t>
  </si>
  <si>
    <t>FFRE1533U1E</t>
  </si>
  <si>
    <t>,FFRE1533U1,</t>
  </si>
  <si>
    <t>FFRE153WA1</t>
  </si>
  <si>
    <t>FFRE153WAE</t>
  </si>
  <si>
    <t>FFRE153ZA1</t>
  </si>
  <si>
    <t>AW-15CR1RXGUE10</t>
  </si>
  <si>
    <t>AW-15CW1RXGUE10</t>
  </si>
  <si>
    <t>AW1821CW3W</t>
  </si>
  <si>
    <t>AW1822CW3W</t>
  </si>
  <si>
    <t>AW-18CW3RXGUE10</t>
  </si>
  <si>
    <t>AW2422CW3W</t>
  </si>
  <si>
    <t>AW-25CW3RDFUE10</t>
  </si>
  <si>
    <t>AW-25CW3RDGUE10</t>
  </si>
  <si>
    <t>hOme</t>
  </si>
  <si>
    <t>HME030340N</t>
  </si>
  <si>
    <t>HME030341N</t>
  </si>
  <si>
    <t>HME030342N</t>
  </si>
  <si>
    <t>HME030343N</t>
  </si>
  <si>
    <t>HME030524N</t>
  </si>
  <si>
    <t>HME030525N</t>
  </si>
  <si>
    <t>HME030526N</t>
  </si>
  <si>
    <t>HME030527N</t>
  </si>
  <si>
    <t>HME030528N</t>
  </si>
  <si>
    <t>Homepointe</t>
  </si>
  <si>
    <t>MWAUK-10CRN8-BCL0</t>
  </si>
  <si>
    <t>MWAUK-12CRN8-BCL0</t>
  </si>
  <si>
    <t>MWEUK-18CRN1-MCK8</t>
  </si>
  <si>
    <t>MWEUK-25CRN1-MCJ3</t>
  </si>
  <si>
    <t>MWEUW2-08CRN1-BCJ6</t>
  </si>
  <si>
    <t>MWEUW2-12CRN1-MCJ5</t>
  </si>
  <si>
    <t>FHWW153WB1</t>
  </si>
  <si>
    <t>FHWW153WBE</t>
  </si>
  <si>
    <t>FHWW183WC2</t>
  </si>
  <si>
    <t>FHWW253WC2</t>
  </si>
  <si>
    <t>Frigidaire Gallery</t>
  </si>
  <si>
    <t>GHWQ083WC1</t>
  </si>
  <si>
    <t>GHWQ103WC1</t>
  </si>
  <si>
    <t>GHWQ123WC1</t>
  </si>
  <si>
    <t>GHWW063WB1</t>
  </si>
  <si>
    <t>GHWW083WB1</t>
  </si>
  <si>
    <t>Garrison</t>
  </si>
  <si>
    <t>AEC08LW*#</t>
  </si>
  <si>
    <t>AEC08LXL1</t>
  </si>
  <si>
    <t>AEC08LY*#</t>
  </si>
  <si>
    <t>,AEF08LY*#,; ,AEK08LY*#,</t>
  </si>
  <si>
    <t>AEC10AXL1</t>
  </si>
  <si>
    <t>AEC10AY*#</t>
  </si>
  <si>
    <t>,AEK10AY*#,</t>
  </si>
  <si>
    <t>AEC12AXH1</t>
  </si>
  <si>
    <t>AEC12AY*#</t>
  </si>
  <si>
    <t>,AEK12AY*#,</t>
  </si>
  <si>
    <t>AEC14AY*#</t>
  </si>
  <si>
    <t>,AHC14AY*#,</t>
  </si>
  <si>
    <t>AEC18DY*#</t>
  </si>
  <si>
    <t>,AHC18DY*#,</t>
  </si>
  <si>
    <t>AEH06LX*#</t>
  </si>
  <si>
    <t>,AEM06LX*#,</t>
  </si>
  <si>
    <t>AEH08LX*#</t>
  </si>
  <si>
    <t>AEH24DX*#</t>
  </si>
  <si>
    <t>,AEL24DX*#,; ,AEM24DX*#,</t>
  </si>
  <si>
    <t>AEL08LV*#</t>
  </si>
  <si>
    <t>AEL12AV*#</t>
  </si>
  <si>
    <t>,AEH12AX*#,; ,AEM12AX*#,</t>
  </si>
  <si>
    <t>AEL18DV*#</t>
  </si>
  <si>
    <t>,AEH18DV*#,; ,AEH18DX*#,; ,AEL18DX*#,; ,AEM18DX*#,</t>
  </si>
  <si>
    <t>AEM08LX*#</t>
  </si>
  <si>
    <t>AEM10AV*#</t>
  </si>
  <si>
    <t>,AEH10AX*#,; ,AEL10AV*#,; ,AEM10AX*#,</t>
  </si>
  <si>
    <t>AEM14AV*#</t>
  </si>
  <si>
    <t>,AEL14AX*#,; ,AEM14AX*#,; ,AHS14AX*#,</t>
  </si>
  <si>
    <t>AHC08LY*#</t>
  </si>
  <si>
    <t>,AHC08LYW2,; ,AHEK08AC*#,; ,AHEU08BC*#,; ,AHK08LZ*#,; ,AHP08LZ*#,; ,AHTK08AA*#,; ,AHY08LZ*#,</t>
  </si>
  <si>
    <t>AHC10LY*#</t>
  </si>
  <si>
    <t>,AHC10LYQ2,; ,AHP10LZ*#,; ,AHY10LZ*#,</t>
  </si>
  <si>
    <t>AHC12AZW1</t>
  </si>
  <si>
    <t>,AHK12LZW1,; ,AHP12LZ*#,; ,AHY12LZ*#,</t>
  </si>
  <si>
    <t>AHC12LY*#</t>
  </si>
  <si>
    <t>AHC14AZ*#</t>
  </si>
  <si>
    <t>,AHEK14AC*#,; ,AHP14LZ*#,; ,AHTK14AA*#,; ,AHY14LZ*#,</t>
  </si>
  <si>
    <t>AHC18DZ*#</t>
  </si>
  <si>
    <t>,AHY18DZ*#,</t>
  </si>
  <si>
    <t>AHC24DY*#</t>
  </si>
  <si>
    <t>AHC24DZ*#</t>
  </si>
  <si>
    <t>,AHY24DZ*#,</t>
  </si>
  <si>
    <t>AHD06LX*#</t>
  </si>
  <si>
    <t>AHD06LZ*#</t>
  </si>
  <si>
    <t>,AHEL06BB*#,</t>
  </si>
  <si>
    <t>AHEK12ACW2</t>
  </si>
  <si>
    <t>,AHY12LZW2,</t>
  </si>
  <si>
    <t>AHFK18AAH1</t>
  </si>
  <si>
    <t>,AHTK18AA*#,</t>
  </si>
  <si>
    <t>AHFK18AAW1</t>
  </si>
  <si>
    <t>AHFK24AAH1</t>
  </si>
  <si>
    <t>,AHSK24AA*#,</t>
  </si>
  <si>
    <t>AHFK24AAW1</t>
  </si>
  <si>
    <t>AHFK24BA*#</t>
  </si>
  <si>
    <t>AHH06LW*#</t>
  </si>
  <si>
    <t>,AHM06LW*#,; ,AHM06LY*#,</t>
  </si>
  <si>
    <t>AHH10AW*#</t>
  </si>
  <si>
    <t>,AHM10AY*#,</t>
  </si>
  <si>
    <t>AHH12AW*#</t>
  </si>
  <si>
    <t>,AHM12AY*#,; ,AHS12AX*#,</t>
  </si>
  <si>
    <t>AHH18DW*#</t>
  </si>
  <si>
    <t>,AHM18DY*#,</t>
  </si>
  <si>
    <t>AHH24DW*#</t>
  </si>
  <si>
    <t>,AHM24DW*#,; ,AHM24DY*#,</t>
  </si>
  <si>
    <t>AHH24DZ*#</t>
  </si>
  <si>
    <t>AHM05LW*#</t>
  </si>
  <si>
    <t>,AHM05LY*#,</t>
  </si>
  <si>
    <t>AHM08LY*#</t>
  </si>
  <si>
    <t>AHM15AW*#</t>
  </si>
  <si>
    <t>,AHM15AY*#,</t>
  </si>
  <si>
    <t>AHP10AXQ1</t>
  </si>
  <si>
    <t>,QHM10AX-W*#,</t>
  </si>
  <si>
    <t>AHTK10AA*#</t>
  </si>
  <si>
    <t>,AHEK10AC*#,</t>
  </si>
  <si>
    <t>AHTK12AA*#</t>
  </si>
  <si>
    <t>,AHC12AZW2,; ,AHEK12AC*#,; ,AHK12LZW2,</t>
  </si>
  <si>
    <t>AHTK12AAW2</t>
  </si>
  <si>
    <t>,AHC12AZW3,; ,AHK12LZW3,; ,AHP12LZW2,</t>
  </si>
  <si>
    <t>AHTK18BA*#</t>
  </si>
  <si>
    <t>,AHFK18BA*#,</t>
  </si>
  <si>
    <t>AHTT06BC*#</t>
  </si>
  <si>
    <t>AHTT08BC*#</t>
  </si>
  <si>
    <t>AJCM08ACH*#</t>
  </si>
  <si>
    <t>AJCM08AWH*#</t>
  </si>
  <si>
    <t>AJCM10ACH*#</t>
  </si>
  <si>
    <t>AJCM10DCH*#</t>
  </si>
  <si>
    <t>AJCM12DCH*#</t>
  </si>
  <si>
    <t>AJCQ06LCH*#</t>
  </si>
  <si>
    <t>AJCQ06LWH*#</t>
  </si>
  <si>
    <t>AJCQ08ACH*#</t>
  </si>
  <si>
    <t>AJCQ08AWH*#</t>
  </si>
  <si>
    <t>AJCQ10ACH*#</t>
  </si>
  <si>
    <t>AJCQ10AWH*#</t>
  </si>
  <si>
    <t>,AJCM10AWH*#,</t>
  </si>
  <si>
    <t>AJCQ10DCH*#</t>
  </si>
  <si>
    <t>AJCQ10DWH*#</t>
  </si>
  <si>
    <t>,AJCM10DWH*#,</t>
  </si>
  <si>
    <t>AJCQ12ACH*#</t>
  </si>
  <si>
    <t>AJCQ12AWH*#</t>
  </si>
  <si>
    <t>AJCQ12DCH*#</t>
  </si>
  <si>
    <t>AJCQ12DWH*#</t>
  </si>
  <si>
    <t>,AJCM12DWH*#,</t>
  </si>
  <si>
    <t>AKCQ08ACHK1</t>
  </si>
  <si>
    <t>AKCQ10ACHK1</t>
  </si>
  <si>
    <t>AKCQ10DCHK1</t>
  </si>
  <si>
    <t>AKCQ12ACHK1</t>
  </si>
  <si>
    <t>AKCQ12DCHK1</t>
  </si>
  <si>
    <t>AKLK08AA*#</t>
  </si>
  <si>
    <t>AKLK10AA*#</t>
  </si>
  <si>
    <t>AKLK12AA*#</t>
  </si>
  <si>
    <t>AKLK14AA*#</t>
  </si>
  <si>
    <t>AKLK18AA*#</t>
  </si>
  <si>
    <t>AKLK24AA*#</t>
  </si>
  <si>
    <t>ATM06LZ*#</t>
  </si>
  <si>
    <t>PHC06LY*#</t>
  </si>
  <si>
    <t>PHC08LY*#</t>
  </si>
  <si>
    <t>AHTR10AC*#</t>
  </si>
  <si>
    <t>AHTR10ACH2</t>
  </si>
  <si>
    <t>AHTR12AC*#</t>
  </si>
  <si>
    <t>AHTR12ACH2</t>
  </si>
  <si>
    <t>ESAQ406TZ*#</t>
  </si>
  <si>
    <t>QHC10AX*#</t>
  </si>
  <si>
    <t>,QHM10AX*#,</t>
  </si>
  <si>
    <t>QHC12AX*#</t>
  </si>
  <si>
    <t>,QHM12AX*#,; ,QHM12AX-W*#,</t>
  </si>
  <si>
    <t>QHC15AX*#</t>
  </si>
  <si>
    <t>,QHM15AX*#,</t>
  </si>
  <si>
    <t>QHC18DX*#</t>
  </si>
  <si>
    <t>,QHM18DX*#,</t>
  </si>
  <si>
    <t>QHC24DX*#</t>
  </si>
  <si>
    <t>,QHM24DX*#,</t>
  </si>
  <si>
    <t>QHEK08AC*#</t>
  </si>
  <si>
    <t>QHEK10AC*#</t>
  </si>
  <si>
    <t>QHEK12AC*#</t>
  </si>
  <si>
    <t>QHEK12ACW2</t>
  </si>
  <si>
    <t>QHEK14AC*#</t>
  </si>
  <si>
    <t>QHEK18ACW1</t>
  </si>
  <si>
    <t>QHEK24ACW1</t>
  </si>
  <si>
    <t>QHJ10LY*#</t>
  </si>
  <si>
    <t>,ESA510S,</t>
  </si>
  <si>
    <t>QHJ12AY*#</t>
  </si>
  <si>
    <t>,ESA512S,</t>
  </si>
  <si>
    <t>QHM05LX*#</t>
  </si>
  <si>
    <t>QHM06LX*#</t>
  </si>
  <si>
    <t>AW-06CR1RVGUE15</t>
  </si>
  <si>
    <t>AW-06CW1RVGUE10</t>
  </si>
  <si>
    <t>AW0821CW1W</t>
  </si>
  <si>
    <t>AW0822CW1W</t>
  </si>
  <si>
    <t>,HAW0821CW1W,</t>
  </si>
  <si>
    <t>AW0822TW1W</t>
  </si>
  <si>
    <t>AW-08CR1RVGUE10</t>
  </si>
  <si>
    <t>AW-08CW1RVGUE10</t>
  </si>
  <si>
    <t>AW1021CW1W</t>
  </si>
  <si>
    <t>AW1022CW1W</t>
  </si>
  <si>
    <t>AW1022TW1W</t>
  </si>
  <si>
    <t>AW-10CR1RWGUE15</t>
  </si>
  <si>
    <t>AW-10CW1RWGUE10</t>
  </si>
  <si>
    <t>AW1221CW1W</t>
  </si>
  <si>
    <t>AW1222CW1W</t>
  </si>
  <si>
    <t>AW1222TW1W</t>
  </si>
  <si>
    <t>AW-12CR1RWGUE15</t>
  </si>
  <si>
    <t>AW-12CW1RWGUE10</t>
  </si>
  <si>
    <t>AW1422CW1W</t>
  </si>
  <si>
    <t>AW1422TW1W</t>
  </si>
  <si>
    <t>AW1521CW1W</t>
  </si>
  <si>
    <t>AW-15CR1RXFUE10</t>
  </si>
  <si>
    <t>Mastercraft</t>
  </si>
  <si>
    <t>MCRAC10KEWM</t>
  </si>
  <si>
    <t>MCRAC10KEWM1</t>
  </si>
  <si>
    <t>MCRAC12KEWM</t>
  </si>
  <si>
    <t>MCRAC12KEWM1</t>
  </si>
  <si>
    <t>MCRAC15KEWM</t>
  </si>
  <si>
    <t>MCRAC15KEWM1</t>
  </si>
  <si>
    <t>MCRAC6KEWM</t>
  </si>
  <si>
    <t>MCRAC6KEWM1</t>
  </si>
  <si>
    <t>MCRAC8KEWM</t>
  </si>
  <si>
    <t>MCRAC8KEWM1</t>
  </si>
  <si>
    <t>Matrix</t>
  </si>
  <si>
    <t>EB119</t>
  </si>
  <si>
    <t>AKW10CW71</t>
  </si>
  <si>
    <t>KWDUK-10CWN1-BCL0</t>
  </si>
  <si>
    <t>MAT08R1ZWT</t>
  </si>
  <si>
    <t>MAT10R1ZWT</t>
  </si>
  <si>
    <t>MAT10R2ZWT</t>
  </si>
  <si>
    <t>MAT12R1ZWT</t>
  </si>
  <si>
    <t>MAT12R2ZWT</t>
  </si>
  <si>
    <t>MAW06R1BWT</t>
  </si>
  <si>
    <t>MAW06R1YWT</t>
  </si>
  <si>
    <t>MAW06R1YWT-E</t>
  </si>
  <si>
    <t>MAW08R1BWT</t>
  </si>
  <si>
    <t>MAW08S1WBL</t>
  </si>
  <si>
    <t>MAW08S1WWT</t>
  </si>
  <si>
    <t>MAW08S1YWT</t>
  </si>
  <si>
    <t>MAW08S1YWT-E</t>
  </si>
  <si>
    <t>MAW08V1DWT</t>
  </si>
  <si>
    <t>MAW08V1QWT</t>
  </si>
  <si>
    <t>MAW08V1QWT-S</t>
  </si>
  <si>
    <t>MAW10R1BWT</t>
  </si>
  <si>
    <t>MAW10S1WBL</t>
  </si>
  <si>
    <t>MAW10S1WWT</t>
  </si>
  <si>
    <t>MAW10S1YWT</t>
  </si>
  <si>
    <t>MAW10S1YWT-E</t>
  </si>
  <si>
    <t>MAW10V1DWT</t>
  </si>
  <si>
    <t>MAW10V1QWT</t>
  </si>
  <si>
    <t>MAW12HV1CWT</t>
  </si>
  <si>
    <t>MAW12R1BWT</t>
  </si>
  <si>
    <t>MAW12S1WWT</t>
  </si>
  <si>
    <t>MAW12S1YWT</t>
  </si>
  <si>
    <t>MAW12S1YWT-E</t>
  </si>
  <si>
    <t>MAW12V1DWT</t>
  </si>
  <si>
    <t>MAW12V1QWT</t>
  </si>
  <si>
    <t>MWJUK-18CRN8-MCK8</t>
  </si>
  <si>
    <t>MWJUK-25CRN8-MCJ3</t>
  </si>
  <si>
    <t>Honeywell</t>
  </si>
  <si>
    <t>HAC10</t>
  </si>
  <si>
    <t>HAC10-B</t>
  </si>
  <si>
    <t>HAC12</t>
  </si>
  <si>
    <t>HAC12-B</t>
  </si>
  <si>
    <t>HAC6</t>
  </si>
  <si>
    <t>HAC6-B</t>
  </si>
  <si>
    <t>HAC8</t>
  </si>
  <si>
    <t>HAC8-B</t>
  </si>
  <si>
    <t>HAC-U10</t>
  </si>
  <si>
    <t>HAC-U10-B</t>
  </si>
  <si>
    <t>HAC-U12</t>
  </si>
  <si>
    <t>HAC-U12-B</t>
  </si>
  <si>
    <t>HAC-U8</t>
  </si>
  <si>
    <t>HAC-U8-B</t>
  </si>
  <si>
    <t>IMPECCA</t>
  </si>
  <si>
    <t>ITAC08-KS21</t>
  </si>
  <si>
    <t>ITAC10-KSA21</t>
  </si>
  <si>
    <t>ITAC10-KSB21</t>
  </si>
  <si>
    <t>ITAC12-KSA21</t>
  </si>
  <si>
    <t>ITAC12-KSB21</t>
  </si>
  <si>
    <t>IWA06-KS30</t>
  </si>
  <si>
    <t>IWA08-AQ22</t>
  </si>
  <si>
    <t>IWA08-KS30</t>
  </si>
  <si>
    <t>IWA10-KS30</t>
  </si>
  <si>
    <t>IWA12-KS30</t>
  </si>
  <si>
    <t>IWA12-QS30</t>
  </si>
  <si>
    <t>IWA15-KS30</t>
  </si>
  <si>
    <t>IWA18-KS30</t>
  </si>
  <si>
    <t>IWA25-KS30</t>
  </si>
  <si>
    <t>NS-AC12WWH0</t>
  </si>
  <si>
    <t>NS-AC12WWH0-C</t>
  </si>
  <si>
    <t>NS-AC6WWH0</t>
  </si>
  <si>
    <t>NS-AC6WWH0-C</t>
  </si>
  <si>
    <t>NS-AC8WU3</t>
  </si>
  <si>
    <t>KANIONco</t>
  </si>
  <si>
    <t>KW-05R32CSL</t>
  </si>
  <si>
    <t>KW-06R32CSL</t>
  </si>
  <si>
    <t>KW-10R32CSL</t>
  </si>
  <si>
    <t>KW-12R32CSL</t>
  </si>
  <si>
    <t>KW-18R32CS</t>
  </si>
  <si>
    <t>KW-25R32CS</t>
  </si>
  <si>
    <t>Keystone</t>
  </si>
  <si>
    <t>KSTAT08-1C</t>
  </si>
  <si>
    <t>KSTAT10-1CÂ </t>
  </si>
  <si>
    <t>KSTAT10-2C</t>
  </si>
  <si>
    <t>KSTAT12-1C</t>
  </si>
  <si>
    <t>KSTAT12-2C</t>
  </si>
  <si>
    <t>KSTAW05C</t>
  </si>
  <si>
    <t>KSTAW05CE</t>
  </si>
  <si>
    <t>KSTAW06CÂ </t>
  </si>
  <si>
    <t>KSTAW06CE</t>
  </si>
  <si>
    <t>KSTAW08C</t>
  </si>
  <si>
    <t>KSTAW08CE</t>
  </si>
  <si>
    <t>KSTAW08UA</t>
  </si>
  <si>
    <t>KSTAW10C</t>
  </si>
  <si>
    <t>KSTAW10CE</t>
  </si>
  <si>
    <t>KSTAW10UA</t>
  </si>
  <si>
    <t>KSTAW12C</t>
  </si>
  <si>
    <t>KSTAW12CE</t>
  </si>
  <si>
    <t>KSTAW12UA</t>
  </si>
  <si>
    <t>KSTAW15CE</t>
  </si>
  <si>
    <t>KSTAW18C</t>
  </si>
  <si>
    <t>KSTAW25C</t>
  </si>
  <si>
    <t>Koldfront</t>
  </si>
  <si>
    <t>WAC10002WCO</t>
  </si>
  <si>
    <t>WAC10003WCO</t>
  </si>
  <si>
    <t>WAC12002WCO</t>
  </si>
  <si>
    <t>WAC12003WCO</t>
  </si>
  <si>
    <t>WAC15003WCO</t>
  </si>
  <si>
    <t>WAC18002WCO</t>
  </si>
  <si>
    <t>WAC25002WCO</t>
  </si>
  <si>
    <t>WAC8002WCO</t>
  </si>
  <si>
    <t>WAC8003WCO</t>
  </si>
  <si>
    <t>WAC8013QWCO</t>
  </si>
  <si>
    <t>WTC10002WCO115V</t>
  </si>
  <si>
    <t>WTC10012WCO230V</t>
  </si>
  <si>
    <t>WTC12002WCO115V</t>
  </si>
  <si>
    <t>WTC12012WCO230V</t>
  </si>
  <si>
    <t>WTC8002WCO</t>
  </si>
  <si>
    <t>Koolking</t>
  </si>
  <si>
    <t>KWH051CE1A</t>
  </si>
  <si>
    <t>KWH061CE1A</t>
  </si>
  <si>
    <t>KWH081CE1A</t>
  </si>
  <si>
    <t>KWH101CE1A</t>
  </si>
  <si>
    <t>KWH121CE1A</t>
  </si>
  <si>
    <t>KWH151CE1A</t>
  </si>
  <si>
    <t>MWECK-05CRN1-BCL1</t>
  </si>
  <si>
    <t>MWECK-06CRN1-BCL1</t>
  </si>
  <si>
    <t>MWECK-08CRN1-BCL0</t>
  </si>
  <si>
    <t>MWECK-10CRN1-BCL0</t>
  </si>
  <si>
    <t>MWECK-12CRN1-BCL0</t>
  </si>
  <si>
    <t>MWECK-15CRN1-BCK8</t>
  </si>
  <si>
    <t>MWECK-18CRN1-MCK8</t>
  </si>
  <si>
    <t>MWECK-25CRN1-MCJ3</t>
  </si>
  <si>
    <t>MWECW2-10CRN1-BCJ6</t>
  </si>
  <si>
    <t>MWECW2-12CRN1-BCJ5</t>
  </si>
  <si>
    <t>MWFUK-06CRN1-BCL1</t>
  </si>
  <si>
    <t>MWFUK-15CRN1-BCK8</t>
  </si>
  <si>
    <t>Kool King</t>
  </si>
  <si>
    <t>KWDUK-08CRN1-BCL0</t>
  </si>
  <si>
    <t>LT0816CERY7</t>
  </si>
  <si>
    <t>LT1016CERY7</t>
  </si>
  <si>
    <t>LT1036CERY7(208V)</t>
  </si>
  <si>
    <t>LT1036CERY7(230V)</t>
  </si>
  <si>
    <t>LT1216CERY7</t>
  </si>
  <si>
    <t>LT1236CERY7(208V)</t>
  </si>
  <si>
    <t>LT1236CERY7(230V)</t>
  </si>
  <si>
    <t>LW1016ER</t>
  </si>
  <si>
    <t>,LW1016ERY7; LW1017ERSM,</t>
  </si>
  <si>
    <t>LW1019IVSM</t>
  </si>
  <si>
    <t>LW1022ERSM</t>
  </si>
  <si>
    <t>LW1022FVSM</t>
  </si>
  <si>
    <t>LW1022IVSM</t>
  </si>
  <si>
    <t>LW1216ER</t>
  </si>
  <si>
    <t>,LW1216ERY7; LW1217ERSM,</t>
  </si>
  <si>
    <t>LW1222ERSM</t>
  </si>
  <si>
    <t>LW1222IVSM</t>
  </si>
  <si>
    <t>LW1516ER</t>
  </si>
  <si>
    <t>,LW1516ERY7,</t>
  </si>
  <si>
    <t>LW1517IVSM</t>
  </si>
  <si>
    <t>LW1521ERSM</t>
  </si>
  <si>
    <t>LW1522ERSM</t>
  </si>
  <si>
    <t>LW1522IVSM</t>
  </si>
  <si>
    <t>LW1816ER 208V</t>
  </si>
  <si>
    <t>,LW1816ERY7 (208V),</t>
  </si>
  <si>
    <t>LW1816ER 230V</t>
  </si>
  <si>
    <t>,LW1816ERY7 (230V),</t>
  </si>
  <si>
    <t>LW1817IVSM</t>
  </si>
  <si>
    <t>LW1821ERSM(208V)</t>
  </si>
  <si>
    <t>LW1821ERSM(230V)</t>
  </si>
  <si>
    <t>LW1822ERSM_208V</t>
  </si>
  <si>
    <t>LW1822ERSM_230V</t>
  </si>
  <si>
    <t>LW1822IVSM</t>
  </si>
  <si>
    <t>LW2217IVSM</t>
  </si>
  <si>
    <t>LW2422IVSM (208V)</t>
  </si>
  <si>
    <t>LW2422IVSM (230V)</t>
  </si>
  <si>
    <t>LW2516ER 208V</t>
  </si>
  <si>
    <t>,LW2516ERY7 (208V),</t>
  </si>
  <si>
    <t>LW2516ER 230V</t>
  </si>
  <si>
    <t>,LW2516ERY7 (230V),</t>
  </si>
  <si>
    <t>LW2521ERSM(208V)</t>
  </si>
  <si>
    <t>LW2521ERSM(230V)</t>
  </si>
  <si>
    <t>LW2522ERSM_208V</t>
  </si>
  <si>
    <t>LW2522ERSM_230V</t>
  </si>
  <si>
    <t>LW6019ER</t>
  </si>
  <si>
    <t>LW8016ER</t>
  </si>
  <si>
    <t>,LW8016ERY7; LW8017ERSM,</t>
  </si>
  <si>
    <t>LW8022ERSM</t>
  </si>
  <si>
    <t>LW8022IVSM</t>
  </si>
  <si>
    <t>Magnavox</t>
  </si>
  <si>
    <t>WW-08ESNMAG</t>
  </si>
  <si>
    <t>WW-12ESNMAG</t>
  </si>
  <si>
    <t>RCA</t>
  </si>
  <si>
    <t>RACE1211-6COM</t>
  </si>
  <si>
    <t>RACE1224-6COM</t>
  </si>
  <si>
    <t>RACE6011-6COM</t>
  </si>
  <si>
    <t>RACE6024-6COM</t>
  </si>
  <si>
    <t>RACE8002E-D</t>
  </si>
  <si>
    <t>RACE8011-6COM</t>
  </si>
  <si>
    <t>RACE8024-6COM</t>
  </si>
  <si>
    <t>Rowa</t>
  </si>
  <si>
    <t>RWAC-18CRA2//K8U(ES)</t>
  </si>
  <si>
    <t>Sea Breeze</t>
  </si>
  <si>
    <t>421-0100</t>
  </si>
  <si>
    <t>421-0101</t>
  </si>
  <si>
    <t>421-0102</t>
  </si>
  <si>
    <t>STW410AYRE</t>
  </si>
  <si>
    <t>STW410AZEB</t>
  </si>
  <si>
    <t>STW412AYRE</t>
  </si>
  <si>
    <t>WA310YREX</t>
  </si>
  <si>
    <t>WA312YER</t>
  </si>
  <si>
    <t>WA312YREX</t>
  </si>
  <si>
    <t>WA315YREX</t>
  </si>
  <si>
    <t>WA36YER</t>
  </si>
  <si>
    <t>WA36YREX</t>
  </si>
  <si>
    <t>WA38YREX</t>
  </si>
  <si>
    <t>WA412YER</t>
  </si>
  <si>
    <t>WA414YER</t>
  </si>
  <si>
    <t>WA415YRED</t>
  </si>
  <si>
    <t>WA46YRED</t>
  </si>
  <si>
    <t>WA48YRED</t>
  </si>
  <si>
    <t>SEA BREEZE PLUS</t>
  </si>
  <si>
    <t>WAU310YREX</t>
  </si>
  <si>
    <t>WAU312YREX</t>
  </si>
  <si>
    <t>MAW12V1QWT-S</t>
  </si>
  <si>
    <t>MAW15R1BWT</t>
  </si>
  <si>
    <t>MAW15S1WWT</t>
  </si>
  <si>
    <t>MAW18R2BWT</t>
  </si>
  <si>
    <t>MAW18S2WWT</t>
  </si>
  <si>
    <t>MAW25R2BWT</t>
  </si>
  <si>
    <t>MAW25S2WWT</t>
  </si>
  <si>
    <t>MAW25S2ZWT</t>
  </si>
  <si>
    <t>MAW25S2ZWT-E</t>
  </si>
  <si>
    <t>MTA08CR81</t>
  </si>
  <si>
    <t>MTA10CR81</t>
  </si>
  <si>
    <t>MTA10CR82</t>
  </si>
  <si>
    <t>MTA12CR81</t>
  </si>
  <si>
    <t>MTA12CR82</t>
  </si>
  <si>
    <t>MW120WWBA2RC1</t>
  </si>
  <si>
    <t>MW12ECWBA2RCM</t>
  </si>
  <si>
    <t>MWA06CR71</t>
  </si>
  <si>
    <t>MWA06CR71-A</t>
  </si>
  <si>
    <t>MWA06CR71-E</t>
  </si>
  <si>
    <t>MWA08CR71</t>
  </si>
  <si>
    <t>MWA08CR71-A</t>
  </si>
  <si>
    <t>MWA08CR71-E</t>
  </si>
  <si>
    <t>MWA10CR71</t>
  </si>
  <si>
    <t>MWA10CR71-A</t>
  </si>
  <si>
    <t>MWA10CR71-E</t>
  </si>
  <si>
    <t>MWA12CR71</t>
  </si>
  <si>
    <t>MWA12CR71-A</t>
  </si>
  <si>
    <t>MWA12CR71-E</t>
  </si>
  <si>
    <t>MWA15CR71</t>
  </si>
  <si>
    <t>MWA18CR72</t>
  </si>
  <si>
    <t>MWA25CR72</t>
  </si>
  <si>
    <t>MWAUK-14.5CRN8-BCK3N</t>
  </si>
  <si>
    <t>MWAUQB-08HRFN8-BCL0</t>
  </si>
  <si>
    <t>MWAUQB-12HRFN8-BCL0</t>
  </si>
  <si>
    <t>MWB08CW71</t>
  </si>
  <si>
    <t>MWB10CW71</t>
  </si>
  <si>
    <t>MWB12CW71</t>
  </si>
  <si>
    <t>MWGUW2-12CRN1-BCJ5</t>
  </si>
  <si>
    <t>MWHUK-05CRN8-BCL1</t>
  </si>
  <si>
    <t>MWHUKB11-06CRN8-BCL1</t>
  </si>
  <si>
    <t>MWHUKB11-08CRN8-BCL0N</t>
  </si>
  <si>
    <t>MWHUKB11-10CRN8-BCL0N</t>
  </si>
  <si>
    <t>MWHUKB11-12CRN8-BCL0N</t>
  </si>
  <si>
    <t>MWHUKBE-08CRN8-BCL0N</t>
  </si>
  <si>
    <t>MWHUQ-06CRN8-BCL1</t>
  </si>
  <si>
    <t>MWHUQ-08CRN8-BCL0</t>
  </si>
  <si>
    <t>MWIUKB11-08CRN8-BCK4N</t>
  </si>
  <si>
    <t>MWIUKB11-10CRN8-BCK4N</t>
  </si>
  <si>
    <t>MWIUKB11-12CRN8-BCK4N</t>
  </si>
  <si>
    <t>MWIUQB-08CRFN8-BCN0</t>
  </si>
  <si>
    <t>MWIUQB-10CRFN8-BCN10</t>
  </si>
  <si>
    <t>MWIUQB-12CRFN8-BCN10</t>
  </si>
  <si>
    <t>MobilComfort</t>
  </si>
  <si>
    <t>MCSD-06</t>
  </si>
  <si>
    <t>MCSD-08</t>
  </si>
  <si>
    <t>Montgomery Ward</t>
  </si>
  <si>
    <t>ACE1505MW</t>
  </si>
  <si>
    <t>MRCOOL</t>
  </si>
  <si>
    <t>MWUC08T115</t>
  </si>
  <si>
    <t>MWUC10T115</t>
  </si>
  <si>
    <t>MWUC12T115</t>
  </si>
  <si>
    <t>NEPO</t>
  </si>
  <si>
    <t>WS3-06E-201</t>
  </si>
  <si>
    <t>WS3-06EW-201</t>
  </si>
  <si>
    <t>WS3-08E-201</t>
  </si>
  <si>
    <t>WS3-08EW-201</t>
  </si>
  <si>
    <t>Noma</t>
  </si>
  <si>
    <t>043-0758-6</t>
  </si>
  <si>
    <t>043-0759-4</t>
  </si>
  <si>
    <t>043-5232-6</t>
  </si>
  <si>
    <t>043-5238-4</t>
  </si>
  <si>
    <t>043-5240-6</t>
  </si>
  <si>
    <t>043-5243-0</t>
  </si>
  <si>
    <t>043-5244-8</t>
  </si>
  <si>
    <t>043-8609-4</t>
  </si>
  <si>
    <t>Noma iQ</t>
  </si>
  <si>
    <t>143-0034-0</t>
  </si>
  <si>
    <t>143-0035-8</t>
  </si>
  <si>
    <t>Norpole</t>
  </si>
  <si>
    <t>NPRAC10KEWMZ</t>
  </si>
  <si>
    <t>NPRAC10KEWMZ1</t>
  </si>
  <si>
    <t>NPRAC10KEWMZ2</t>
  </si>
  <si>
    <t>NPRAC12KEWMZ</t>
  </si>
  <si>
    <t>NPRAC12KEWMZ1</t>
  </si>
  <si>
    <t>NPRAC15KEWMZ</t>
  </si>
  <si>
    <t>NPRAC15KEWMZ1</t>
  </si>
  <si>
    <t>NPRAC6KEWMZ</t>
  </si>
  <si>
    <t>NPRAC6KEWMZ1</t>
  </si>
  <si>
    <t>NPRAC6KEWMZ2</t>
  </si>
  <si>
    <t>NPRAC8KEWMZ</t>
  </si>
  <si>
    <t>NPRAC8KEWMZ1</t>
  </si>
  <si>
    <t>Ocean Breeze</t>
  </si>
  <si>
    <t>OBZ-05ESN3</t>
  </si>
  <si>
    <t>OBZ-08ESN3</t>
  </si>
  <si>
    <t>OBZ-10ESN</t>
  </si>
  <si>
    <t>OBZ-10ESN3</t>
  </si>
  <si>
    <t>OBZ-12ESN</t>
  </si>
  <si>
    <t>OBZ-12ESN3</t>
  </si>
  <si>
    <t>OBZ-12WESN</t>
  </si>
  <si>
    <t>OMNI</t>
  </si>
  <si>
    <t>OWH121CE1A</t>
  </si>
  <si>
    <t>OMNI MAX</t>
  </si>
  <si>
    <t>OWECW212CRN1BCJ5</t>
  </si>
  <si>
    <t>OWH051CE1A</t>
  </si>
  <si>
    <t>OWH061CE1A</t>
  </si>
  <si>
    <t>OWH081CE1A</t>
  </si>
  <si>
    <t>OWH101CE1A</t>
  </si>
  <si>
    <t>OSLO</t>
  </si>
  <si>
    <t>OSHB-06</t>
  </si>
  <si>
    <t>OSHB-08</t>
  </si>
  <si>
    <t>PELONIS</t>
  </si>
  <si>
    <t>PAT10R1ZWT</t>
  </si>
  <si>
    <t>PAT12R1ZWT</t>
  </si>
  <si>
    <t>PAW06R1BWT</t>
  </si>
  <si>
    <t>PAW08R1BWT</t>
  </si>
  <si>
    <t>1PACU10000</t>
  </si>
  <si>
    <t>1PACU12000</t>
  </si>
  <si>
    <t>1PACU8000</t>
  </si>
  <si>
    <t>1PAQ6000</t>
  </si>
  <si>
    <t>1PAQ8000</t>
  </si>
  <si>
    <t>4FPC10000</t>
  </si>
  <si>
    <t>4FPC12000</t>
  </si>
  <si>
    <t>4PAC10000</t>
  </si>
  <si>
    <t>4PAC12000</t>
  </si>
  <si>
    <t>4PAC15000</t>
  </si>
  <si>
    <t>4PAC18000</t>
  </si>
  <si>
    <t>4PAC25000</t>
  </si>
  <si>
    <t>4PAC5000</t>
  </si>
  <si>
    <t>4PAC6000</t>
  </si>
  <si>
    <t>4PAC8000</t>
  </si>
  <si>
    <t>4PATW10000</t>
  </si>
  <si>
    <t>4PATW10002</t>
  </si>
  <si>
    <t>4PATW12000</t>
  </si>
  <si>
    <t>4PATW12002</t>
  </si>
  <si>
    <t>4PATW8000</t>
  </si>
  <si>
    <t>5PAC10000</t>
  </si>
  <si>
    <t>5PAC12000</t>
  </si>
  <si>
    <t>5PAC15000</t>
  </si>
  <si>
    <t>5PAC18000</t>
  </si>
  <si>
    <t>5PAC25000</t>
  </si>
  <si>
    <t>5PAC5000</t>
  </si>
  <si>
    <t>5PAC6000</t>
  </si>
  <si>
    <t>5PAC8000</t>
  </si>
  <si>
    <t>5SAC10000</t>
  </si>
  <si>
    <t>5SAC12000</t>
  </si>
  <si>
    <t>6PAC10000</t>
  </si>
  <si>
    <t>6PAC12000</t>
  </si>
  <si>
    <t>6SAC10000</t>
  </si>
  <si>
    <t>6SAC12000</t>
  </si>
  <si>
    <t>Perfect Comfort</t>
  </si>
  <si>
    <t>PCTTW08L0C2D</t>
  </si>
  <si>
    <t>PCTTW10K0C2D</t>
  </si>
  <si>
    <t>PCTTW10L0C2D</t>
  </si>
  <si>
    <t>PCTTW12K0C2D</t>
  </si>
  <si>
    <t>PCTTW12L0C2D</t>
  </si>
  <si>
    <t>Polar Wind</t>
  </si>
  <si>
    <t>MWEUK-06CRN1-BCL1</t>
  </si>
  <si>
    <t>MWEUK-08CRN1-BCL0</t>
  </si>
  <si>
    <t>RACE1011-6COM</t>
  </si>
  <si>
    <t>RACE1024-6COM</t>
  </si>
  <si>
    <t>RACE1202E-B</t>
  </si>
  <si>
    <t>RACE1202E-D</t>
  </si>
  <si>
    <t>WAU38YREX</t>
  </si>
  <si>
    <t>ST08R1</t>
  </si>
  <si>
    <t>ST10R1</t>
  </si>
  <si>
    <t>ST10R2</t>
  </si>
  <si>
    <t>ST12R1</t>
  </si>
  <si>
    <t>ST12R2</t>
  </si>
  <si>
    <t>SW06R1</t>
  </si>
  <si>
    <t>SW08R1</t>
  </si>
  <si>
    <t>SW10R1</t>
  </si>
  <si>
    <t>SW12R1</t>
  </si>
  <si>
    <t>SW18R2</t>
  </si>
  <si>
    <t>SW25R2</t>
  </si>
  <si>
    <t>Soleusair</t>
  </si>
  <si>
    <t>WS4-06EW-201</t>
  </si>
  <si>
    <t>WS4-08EW-201</t>
  </si>
  <si>
    <t>SPT</t>
  </si>
  <si>
    <t>WA-1022S1</t>
  </si>
  <si>
    <t>WA-1222S1</t>
  </si>
  <si>
    <t>,WA-12FMS1,</t>
  </si>
  <si>
    <t>TCL</t>
  </si>
  <si>
    <t>10W3E1-A</t>
  </si>
  <si>
    <t>12T3E1</t>
  </si>
  <si>
    <t>12W3E1-A</t>
  </si>
  <si>
    <t>15W3E1-A</t>
  </si>
  <si>
    <t>6W3ER1</t>
  </si>
  <si>
    <t>6W3ER1-A</t>
  </si>
  <si>
    <t>8T3E1</t>
  </si>
  <si>
    <t>8W3ER1-A</t>
  </si>
  <si>
    <t>KC-15/YXRD(E1/6)(001570)</t>
  </si>
  <si>
    <t>KC-18/YXRD(E1/6)(00997)</t>
  </si>
  <si>
    <t>KC-23/YXRDBp(E1/6)(001588)</t>
  </si>
  <si>
    <t>KC-23/YXRDBp(E1/6)(001662)</t>
  </si>
  <si>
    <t>KC-23/YXRDBp(E1/6)(001740)</t>
  </si>
  <si>
    <t>KC-23/YXRDBp(E1/6)(001955)</t>
  </si>
  <si>
    <t>KC-23/YXRD(E1/6)(00963)</t>
  </si>
  <si>
    <t>KC-29/YXRD(E1/6)(00408)</t>
  </si>
  <si>
    <t>KC-35/YXRD(E1/6)(40500)</t>
  </si>
  <si>
    <t>KC-44/YXRD(E1/6)(01071)</t>
  </si>
  <si>
    <t>KC-52/YXRD(E/6)(00966)</t>
  </si>
  <si>
    <t>KC-70/YXRD(E/6)(00967)</t>
  </si>
  <si>
    <t>TAW08CREB19W</t>
  </si>
  <si>
    <t>TWC-08CR/UH,ES,; TWC-08CR/UH,ES,; TWC-08CRW/UH-C,ES,</t>
  </si>
  <si>
    <t>TAW15CRE19</t>
  </si>
  <si>
    <t>TAW15CREW0W</t>
  </si>
  <si>
    <t>TTW-10CRA2/J6U(0202)</t>
  </si>
  <si>
    <t>TWAC-18CRA2/K8U(ES)</t>
  </si>
  <si>
    <t>,TWC-18CR2/UH (ES),</t>
  </si>
  <si>
    <t>TWC-06CRD1/L1U(ES)</t>
  </si>
  <si>
    <t>TWC-08CRD1/L0U(ES)</t>
  </si>
  <si>
    <t>W10T9E1-A</t>
  </si>
  <si>
    <t>W10T9EX1-A</t>
  </si>
  <si>
    <t>W12T9E1-A</t>
  </si>
  <si>
    <t>W12T9EX1-A</t>
  </si>
  <si>
    <t>W8T9E1-A</t>
  </si>
  <si>
    <t>TGM</t>
  </si>
  <si>
    <t>MWEUT15AR</t>
  </si>
  <si>
    <t>MWEUT18BR</t>
  </si>
  <si>
    <t>MWEUT24BR</t>
  </si>
  <si>
    <t>Thermal Zone</t>
  </si>
  <si>
    <t>57H-IFJ-TWAC08CRD1LT</t>
  </si>
  <si>
    <t>Toscana Air</t>
  </si>
  <si>
    <t>57H-ID0-10CRN1/BCL0W</t>
  </si>
  <si>
    <t>57H-ID0-12CRN1/BCL0W</t>
  </si>
  <si>
    <t>57H-ID0-MWEUK10CRN1</t>
  </si>
  <si>
    <t>57H-ID0-MWEUK12CRN1</t>
  </si>
  <si>
    <t>Toshiba</t>
  </si>
  <si>
    <t>RAC-WK0811ESCWC</t>
  </si>
  <si>
    <t>RAC-WK0811ESCWU</t>
  </si>
  <si>
    <t>RAC-WK0812ESCWRC</t>
  </si>
  <si>
    <t>RAC-WK0812ESCWRU</t>
  </si>
  <si>
    <t>RAC-WK0812ESCWRU1</t>
  </si>
  <si>
    <t>RAC-WK1011ESCWU</t>
  </si>
  <si>
    <t>RAC-WK1012ESCWRC</t>
  </si>
  <si>
    <t>RAC-WK1012ESCWRU</t>
  </si>
  <si>
    <t>RAC-WK1211ESCWU</t>
  </si>
  <si>
    <t>RAC-WK1212ESCWRC</t>
  </si>
  <si>
    <t>RAC-WK1212ESCWRU</t>
  </si>
  <si>
    <t>RAC-WK1511ESCRU</t>
  </si>
  <si>
    <t>RAC-WK1512ESCRRC</t>
  </si>
  <si>
    <t>RAC-WK1512ESCRRU</t>
  </si>
  <si>
    <t>RAC-WK1513ESCWRU</t>
  </si>
  <si>
    <t>RAC-WK1821ESCRU</t>
  </si>
  <si>
    <t>RAC-WK1822ESCWU</t>
  </si>
  <si>
    <t>RAC-WK1823ESCWRU</t>
  </si>
  <si>
    <t>Truett Plus</t>
  </si>
  <si>
    <t>TRAC10KWM1</t>
  </si>
  <si>
    <t>TRAC12KWM1</t>
  </si>
  <si>
    <t>TRAC15KWM1</t>
  </si>
  <si>
    <t>TRAC6KWM1</t>
  </si>
  <si>
    <t>TRAC8KWM1</t>
  </si>
  <si>
    <t>VWA10</t>
  </si>
  <si>
    <t>Westpointe</t>
  </si>
  <si>
    <t>MWEUK-10CRN1-BCL0</t>
  </si>
  <si>
    <t>MWEUK-12CRN1-BCL0</t>
  </si>
  <si>
    <t>MWEUK-15CRN1-BCK8</t>
  </si>
  <si>
    <t>MWEUL1-08CRN1-BCK4</t>
  </si>
  <si>
    <t>WHAT081-1AW</t>
  </si>
  <si>
    <t>WHAT101-1AW</t>
  </si>
  <si>
    <t>WHAT102-2AW</t>
  </si>
  <si>
    <t>WHAT102-2BW</t>
  </si>
  <si>
    <t>WHAT121-1AW</t>
  </si>
  <si>
    <t>WHAT122-2AW</t>
  </si>
  <si>
    <t>WHAW061BW</t>
  </si>
  <si>
    <t>WHAW061CW</t>
  </si>
  <si>
    <t>WHAW081BW</t>
  </si>
  <si>
    <t>WHAW081CW</t>
  </si>
  <si>
    <t>WHAW101BW</t>
  </si>
  <si>
    <t>WHAW101CW</t>
  </si>
  <si>
    <t>WHAW121BW</t>
  </si>
  <si>
    <t>WHAW121CW</t>
  </si>
  <si>
    <t>WHAW151BW</t>
  </si>
  <si>
    <t>WHAW151CW</t>
  </si>
  <si>
    <t>WHAW182BW</t>
  </si>
  <si>
    <t>WHAW182CW</t>
  </si>
  <si>
    <t>WHAW222BW</t>
  </si>
  <si>
    <t>WHAW242BW</t>
  </si>
  <si>
    <t>WHAW242CW</t>
  </si>
  <si>
    <t>WWC8-C06RC40-X</t>
  </si>
  <si>
    <t>WWC8-C08RC40-X</t>
  </si>
  <si>
    <t>Cooling Capacity (Btu/hr)</t>
  </si>
  <si>
    <t>Combined Energy Efficiency Ratio (CEER)</t>
  </si>
  <si>
    <t>Casement Window</t>
  </si>
  <si>
    <t>None</t>
  </si>
  <si>
    <t>2. Without reverse cycle, with louvered sides, and 6,000 to 7,999 Btu/h</t>
  </si>
  <si>
    <t>3. Without reverse cycle, with louvered sides, and 8,000 to 13,999 Btu/h</t>
  </si>
  <si>
    <t>4. Without reverse cycle, with louvered sides, and 14,000 to 19,999 Btu/h</t>
  </si>
  <si>
    <t>5a. Without reverse cycle, with louvered sides, and 20,000 to 27,999 Btu/h</t>
  </si>
  <si>
    <t>8a. Without reverse cycle, without louvered sides, and 8,000 to 10,999 Btu/h</t>
  </si>
  <si>
    <t>8b. Without reverse cycle, without louvered sides, and 11,000 to 13,999 Btu/h</t>
  </si>
  <si>
    <t>1. Without reverse cycle, with louvered sides, and less than 6,000 Btu/h</t>
  </si>
  <si>
    <t>7. Without reverse cycle, without louvered sides, and 6,000 to 7,999 Btu/h</t>
  </si>
  <si>
    <t>11. With reverse cycle, with louvered sides, and less than 20,000 Btu/h</t>
  </si>
  <si>
    <t>Casement-slider</t>
  </si>
  <si>
    <t>16. Casement-Slider</t>
  </si>
  <si>
    <t>per Lamp</t>
  </si>
  <si>
    <t>Lamps</t>
  </si>
  <si>
    <t>T-LED Lamps</t>
  </si>
  <si>
    <t>Lumens 
(T-LED lamps)</t>
  </si>
  <si>
    <t>Bulk Purchase Unit Detail</t>
  </si>
  <si>
    <t>Total Units:</t>
  </si>
  <si>
    <t>Energy Star or DLC Unique ID</t>
  </si>
  <si>
    <t>T-LED lamps* - must be Design Lights Consortium qualified product</t>
  </si>
  <si>
    <t>* T-LED only eligible for in-unit installation</t>
  </si>
  <si>
    <t>Section 4:  Incentive Payment Request - Acknowledgement of Project Completion</t>
  </si>
  <si>
    <r>
      <rPr>
        <b/>
        <sz val="8"/>
        <color rgb="FF231F20"/>
        <rFont val="Calibri"/>
        <family val="2"/>
      </rPr>
      <t xml:space="preserve">1. Definitions – </t>
    </r>
    <r>
      <rPr>
        <sz val="8"/>
        <color rgb="FF231F20"/>
        <rFont val="Calibri"/>
        <family val="2"/>
      </rPr>
      <t xml:space="preserve">In addition to terms defined elsewhere herein, when any one of the following terms is used in these Terms and Conditions, wherein the first letter is written with a capital letter, then that term shall have the following definition. Words importing persons include corporation, and words importing only the singular include the plural and vice versa when the context requires. </t>
    </r>
    <r>
      <rPr>
        <b/>
        <sz val="8"/>
        <color rgb="FF231F20"/>
        <rFont val="Calibri"/>
        <family val="2"/>
      </rPr>
      <t xml:space="preserve">a) “Ameren Illinois” </t>
    </r>
    <r>
      <rPr>
        <sz val="8"/>
        <color rgb="FF231F20"/>
        <rFont val="Calibri"/>
        <family val="2"/>
      </rPr>
      <t xml:space="preserve">shall mean Ameren Illinois Company d/b/a Ameren Illinois. </t>
    </r>
    <r>
      <rPr>
        <b/>
        <sz val="8"/>
        <color rgb="FF231F20"/>
        <rFont val="Calibri"/>
        <family val="2"/>
      </rPr>
      <t>b) “Program Ally”</t>
    </r>
    <r>
      <rPr>
        <sz val="8"/>
        <color rgb="FF231F20"/>
        <rFont val="Calibri"/>
        <family val="2"/>
      </rPr>
      <t xml:space="preserve"> shall mean contractors/allies who have met the minimum qualifications established by Ameren Illinois and are allowed to offer program incentives. </t>
    </r>
    <r>
      <rPr>
        <b/>
        <sz val="8"/>
        <color rgb="FF231F20"/>
        <rFont val="Calibri"/>
        <family val="2"/>
      </rPr>
      <t xml:space="preserve">c) “Application” </t>
    </r>
    <r>
      <rPr>
        <sz val="8"/>
        <color rgb="FF231F20"/>
        <rFont val="Calibri"/>
        <family val="2"/>
      </rPr>
      <t xml:space="preserve">shall mean the Customer or Program Ally completed document used to apply for cash incentives or used for any other appropriate application-specific documentation. </t>
    </r>
    <r>
      <rPr>
        <b/>
        <sz val="8"/>
        <color rgb="FF231F20"/>
        <rFont val="Calibri"/>
        <family val="2"/>
      </rPr>
      <t>d) “Customer”</t>
    </r>
    <r>
      <rPr>
        <sz val="8"/>
        <color rgb="FF231F20"/>
        <rFont val="Calibri"/>
        <family val="2"/>
      </rPr>
      <t xml:space="preserve"> shall mean an Eligible Customer who has submitted an Application for incentive money using their Ameren Illinois account number. The Customer abides by these Terms and Conditions upon acceptance of Customer’s Application by Ameren Illinois. </t>
    </r>
    <r>
      <rPr>
        <b/>
        <sz val="8"/>
        <color rgb="FF231F20"/>
        <rFont val="Calibri"/>
        <family val="2"/>
      </rPr>
      <t>e) “Eligible Customer”</t>
    </r>
    <r>
      <rPr>
        <sz val="8"/>
        <color rgb="FF231F20"/>
        <rFont val="Calibri"/>
        <family val="2"/>
      </rPr>
      <t xml:space="preserve"> shall mean a residential customer of Ameren Illinois, with an active Ameren Illinois-delivered electric or gas account residing in an existing home or new construction. Individually metered residential multifamily units must have prior program approval to participate. Installations performed between January 1, 2024 to December 31, 2024 are eligible for incentives or until incentive funds are exhausted. Equipment and/or materials must be installed by a participating Program Ally at the Customer’s address listed on the Application. The Application must be filled out completely and accurately, signed and accompanied by dated copies of the invoices. See the project/measure eligibility for requirements specific to individual incentives. </t>
    </r>
    <r>
      <rPr>
        <b/>
        <sz val="8"/>
        <color rgb="FF231F20"/>
        <rFont val="Calibri"/>
        <family val="2"/>
      </rPr>
      <t>f) “Program”</t>
    </r>
    <r>
      <rPr>
        <sz val="8"/>
        <color rgb="FF231F20"/>
        <rFont val="Calibri"/>
        <family val="2"/>
      </rPr>
      <t xml:space="preserve"> shall mean the energy efficiency plan or measure that is the subject of the Application. </t>
    </r>
    <r>
      <rPr>
        <b/>
        <sz val="8"/>
        <color rgb="FF231F20"/>
        <rFont val="Calibri"/>
        <family val="2"/>
      </rPr>
      <t>g) “Program</t>
    </r>
    <r>
      <rPr>
        <sz val="8"/>
        <color rgb="FF231F20"/>
        <rFont val="Calibri"/>
        <family val="2"/>
      </rPr>
      <t xml:space="preserve"> </t>
    </r>
    <r>
      <rPr>
        <b/>
        <sz val="8"/>
        <color rgb="FF231F20"/>
        <rFont val="Calibri"/>
        <family val="2"/>
      </rPr>
      <t>Manager”</t>
    </r>
    <r>
      <rPr>
        <sz val="8"/>
        <color rgb="FF231F20"/>
        <rFont val="Calibri"/>
        <family val="2"/>
      </rPr>
      <t xml:space="preserve"> shall mean the Ameren Illinois designee in charge of the Application. </t>
    </r>
    <r>
      <rPr>
        <b/>
        <sz val="8"/>
        <color rgb="FF231F20"/>
        <rFont val="Calibri"/>
        <family val="2"/>
      </rPr>
      <t>h) “Reservation of Funds”</t>
    </r>
    <r>
      <rPr>
        <sz val="8"/>
        <color rgb="FF231F20"/>
        <rFont val="Calibri"/>
        <family val="2"/>
      </rPr>
      <t>, when required, shall mean written notification to Program Ally of a pre-approved incentive amount, which Ameren Illinois issues after review Program Ally’s request for funds.</t>
    </r>
  </si>
  <si>
    <t>MULTIFAMILY INITIATIVE</t>
  </si>
  <si>
    <t>Customer Application</t>
  </si>
  <si>
    <t>AMEREN ILLINOIS ENERGY EFFICIENCY PROGRAM TERMS AND CONDITIONS</t>
  </si>
  <si>
    <r>
      <rPr>
        <b/>
        <sz val="8"/>
        <color theme="1"/>
        <rFont val="Calibri"/>
        <family val="2"/>
        <scheme val="minor"/>
      </rPr>
      <t>2. General</t>
    </r>
    <r>
      <rPr>
        <sz val="8"/>
        <color theme="1"/>
        <rFont val="Calibri"/>
        <family val="2"/>
        <scheme val="minor"/>
      </rPr>
      <t xml:space="preserve"> – These Terms and Conditions shall apply to this Agreement.</t>
    </r>
  </si>
  <si>
    <r>
      <rPr>
        <b/>
        <sz val="8"/>
        <color theme="1"/>
        <rFont val="Calibri"/>
        <family val="2"/>
        <scheme val="minor"/>
      </rPr>
      <t>3. Independent Contractor</t>
    </r>
    <r>
      <rPr>
        <sz val="8"/>
        <color theme="1"/>
        <rFont val="Calibri"/>
        <family val="2"/>
        <scheme val="minor"/>
      </rPr>
      <t xml:space="preserve"> – Customer acknowledges that a listing in the Program Ally database does not constitute any endorsement of the Program Ally by Ameren Illinois. Program Ally is an independent contractor participating in the Program and not an employee of, or under contract to, Ameren Illinois or the Prime Implementer. Program Ally is not authorized to assume or create any obligation or liabilities, express or implied, on behalf of or in the name of Ameren Illinois or the Prime Implementer. </t>
    </r>
  </si>
  <si>
    <r>
      <rPr>
        <b/>
        <sz val="8"/>
        <color theme="1"/>
        <rFont val="Calibri"/>
        <family val="2"/>
        <scheme val="minor"/>
      </rPr>
      <t>4. Pre and Post Installation Verification</t>
    </r>
    <r>
      <rPr>
        <sz val="8"/>
        <color theme="1"/>
        <rFont val="Calibri"/>
        <family val="2"/>
        <scheme val="minor"/>
      </rPr>
      <t xml:space="preserve"> – Ameren Illinois or the Prime Implementer is not obligated to make any incentive payment until it has performed a satisfactory post-installation verification. This provision may be waived at the sole discretion of Ameren Illinois or the Prime Implementer. Inspections conducted are solely for the purpose of determining Program compliance and are not safety or building code inspections.</t>
    </r>
  </si>
  <si>
    <r>
      <rPr>
        <b/>
        <sz val="8"/>
        <color theme="1"/>
        <rFont val="Calibri"/>
        <family val="2"/>
        <scheme val="minor"/>
      </rPr>
      <t>5. Incentive Payments/Limits</t>
    </r>
    <r>
      <rPr>
        <sz val="8"/>
        <color theme="1"/>
        <rFont val="Calibri"/>
        <family val="2"/>
        <scheme val="minor"/>
      </rPr>
      <t xml:space="preserve"> – For all Applications, Ameren Illinois and the Prime Implementer are not obligated to award any incentive payment unless a reservation form and/or Application is submitted and granted (Pre-approval). Pre-approval reserves incentive funds for a period up to the estimated completion date provided in the Pre-approval letter. Customer and the Customer selected Program Ally are responsible for ensuring the Application is accurate and equipment meets eligibility requirements in order to receive the Pre-approval incentive payment. Incentive payments will be issued to Program Ally. The Program Ally shall inform Customer of Program financial incentives and shall include a discount to the Customer in the amount of the incentive, labeled on Customer’s invoice as “Ameren Illinois Energy Efficiency Program Incentive.”</t>
    </r>
  </si>
  <si>
    <r>
      <rPr>
        <b/>
        <sz val="8"/>
        <color theme="1"/>
        <rFont val="Calibri"/>
        <family val="2"/>
        <scheme val="minor"/>
      </rPr>
      <t>7. Indemnification</t>
    </r>
    <r>
      <rPr>
        <sz val="8"/>
        <color theme="1"/>
        <rFont val="Calibri"/>
        <family val="2"/>
        <scheme val="minor"/>
      </rPr>
      <t xml:space="preserve"> – Customer agrees to protect, indemnify, defend and hold harmless Ameren Illinois, the Prime Implementer, and their respective affiliates, subsidiaries, parent companies, officers, directors, agents, subcontractors, and employees (collectively the “Indemnified Parties”), against all losses, damages, expenses, fees, costs and liability arising from any program, design, consulting, measures, product, system, equipment, pre-existing conditions (health or safety) or appliance.  Customer agrees that such obligations under this section shall survive any expiration or termination of this Agreement and shall not be limited to any remunerations herein of required insurance coverage.  To the maximum extent permitted by law, the Customer agrees to limit the Indemnified Parties’ liability to the Customer for any reason to the total amount of incentive payments identified in this Agreement.  This limitation shall apply regardless of the cause of action or legal theory pled or asserted.  </t>
    </r>
  </si>
  <si>
    <r>
      <rPr>
        <b/>
        <sz val="8"/>
        <color theme="1"/>
        <rFont val="Calibri"/>
        <family val="2"/>
        <scheme val="minor"/>
      </rPr>
      <t>8. Changes In/Cancellation of the Program</t>
    </r>
    <r>
      <rPr>
        <sz val="8"/>
        <color theme="1"/>
        <rFont val="Calibri"/>
        <family val="2"/>
        <scheme val="minor"/>
      </rPr>
      <t xml:space="preserve"> – a) Ameren Illinois and the Prime Implementer may change the program requirements, incentives, or these Terms and Conditions at any time without notice, including suspending acceptance of Applications, denial of Applications already received but not pre-approved, or terminating the Program. b) In the event of a program change, Applications that have been granted Pre-approval will be processed to completion under the Terms and Conditions in effect at the time of Pre-approval. c) Cash incentives under the Ameren Illinois Program are offered on a first-come, first-served basis and are subject to project and Customer eligibility, and the availability of funds.</t>
    </r>
  </si>
  <si>
    <r>
      <rPr>
        <b/>
        <sz val="8"/>
        <color theme="1"/>
        <rFont val="Calibri"/>
        <family val="2"/>
        <scheme val="minor"/>
      </rPr>
      <t>9. Miscellaneous</t>
    </r>
    <r>
      <rPr>
        <sz val="8"/>
        <color theme="1"/>
        <rFont val="Calibri"/>
        <family val="2"/>
        <scheme val="minor"/>
      </rPr>
      <t xml:space="preserve"> – Ameren Illinois and the Prime Implementer reserve the right to make changes to the Program, program incentives, rules, guidelines, and these Terms and Conditions upon written notice to the Customer. These Terms and Conditions shall be governed by Illinois law.</t>
    </r>
  </si>
  <si>
    <r>
      <t xml:space="preserve">Please complete the application, provide a copy to the customer, attach required documentation and send it to the following email address:  </t>
    </r>
    <r>
      <rPr>
        <b/>
        <sz val="10"/>
        <color theme="1"/>
        <rFont val="Calibri"/>
        <family val="2"/>
        <scheme val="minor"/>
      </rPr>
      <t>IllinoisMultifamilyEE@ameren.com</t>
    </r>
    <r>
      <rPr>
        <sz val="10"/>
        <color theme="1"/>
        <rFont val="Calibri"/>
        <family val="2"/>
        <scheme val="minor"/>
      </rPr>
      <t>.  All projects will receive a project number via email.  The project number is required prior to project start date.  All program paperwork must be submitted within 30 days of the project completion or by December 15, 2026, whichever comes first.</t>
    </r>
  </si>
  <si>
    <t>PY2026 Multifamily Workbook - Bulk Purchase</t>
  </si>
  <si>
    <r>
      <rPr>
        <b/>
        <sz val="8"/>
        <color theme="1"/>
        <rFont val="Calibri"/>
        <family val="2"/>
        <scheme val="minor"/>
      </rPr>
      <t>1. Definitions</t>
    </r>
    <r>
      <rPr>
        <sz val="8"/>
        <color theme="1"/>
        <rFont val="Calibri"/>
        <family val="2"/>
        <scheme val="minor"/>
      </rPr>
      <t xml:space="preserve"> – In addition to terms defined elsewhere herein, when any one of the following terms is used in these Terms and Conditions, wherein the first letter is written with a capital letter, then that term shall have the following definition. Words importing persons include corporation, and words importing only the singular include the plural and vice versa when the context requires. </t>
    </r>
    <r>
      <rPr>
        <b/>
        <sz val="8"/>
        <color theme="1"/>
        <rFont val="Calibri"/>
        <family val="2"/>
        <scheme val="minor"/>
      </rPr>
      <t>a) “Ameren Illinois”</t>
    </r>
    <r>
      <rPr>
        <sz val="8"/>
        <color theme="1"/>
        <rFont val="Calibri"/>
        <family val="2"/>
        <scheme val="minor"/>
      </rPr>
      <t xml:space="preserve"> shall mean Ameren Illinois Company d/b/a Ameren Illinois. </t>
    </r>
    <r>
      <rPr>
        <b/>
        <sz val="8"/>
        <color theme="1"/>
        <rFont val="Calibri"/>
        <family val="2"/>
        <scheme val="minor"/>
      </rPr>
      <t>b) “Prime Implementer”</t>
    </r>
    <r>
      <rPr>
        <sz val="8"/>
        <color theme="1"/>
        <rFont val="Calibri"/>
        <family val="2"/>
        <scheme val="minor"/>
      </rPr>
      <t xml:space="preserve"> shall mean Leidos Engineering, LLC that has been selected by Ameren Illinois to administer and oversee the Ameren Illinois Energy Efficiency Program.</t>
    </r>
    <r>
      <rPr>
        <b/>
        <sz val="8"/>
        <color theme="1"/>
        <rFont val="Calibri"/>
        <family val="2"/>
        <scheme val="minor"/>
      </rPr>
      <t xml:space="preserve"> c) “Program Ally”</t>
    </r>
    <r>
      <rPr>
        <sz val="8"/>
        <color theme="1"/>
        <rFont val="Calibri"/>
        <family val="2"/>
        <scheme val="minor"/>
      </rPr>
      <t xml:space="preserve"> shall mean contractors/ allies who have met the minimum qualifications established by Ameren Illinois and the Prime Implementer and are allowed to offer program incentives.</t>
    </r>
    <r>
      <rPr>
        <b/>
        <sz val="8"/>
        <color theme="1"/>
        <rFont val="Calibri"/>
        <family val="2"/>
        <scheme val="minor"/>
      </rPr>
      <t xml:space="preserve"> d) “Application”</t>
    </r>
    <r>
      <rPr>
        <sz val="8"/>
        <color theme="1"/>
        <rFont val="Calibri"/>
        <family val="2"/>
        <scheme val="minor"/>
      </rPr>
      <t>shall mean the Customer or Program Ally completed document used to apply for cash incentives or used for any other appropriate application-specific documentation.</t>
    </r>
    <r>
      <rPr>
        <b/>
        <sz val="8"/>
        <color theme="1"/>
        <rFont val="Calibri"/>
        <family val="2"/>
        <scheme val="minor"/>
      </rPr>
      <t xml:space="preserve"> e) “Customer”</t>
    </r>
    <r>
      <rPr>
        <sz val="8"/>
        <color theme="1"/>
        <rFont val="Calibri"/>
        <family val="2"/>
        <scheme val="minor"/>
      </rPr>
      <t xml:space="preserve"> shall mean an Eligible Customer who has submitted an Application for incentive money using their Ameren Illinois account number. </t>
    </r>
    <r>
      <rPr>
        <b/>
        <sz val="8"/>
        <color theme="1"/>
        <rFont val="Calibri"/>
        <family val="2"/>
        <scheme val="minor"/>
      </rPr>
      <t>f) “Eligible Customer”</t>
    </r>
    <r>
      <rPr>
        <sz val="8"/>
        <color theme="1"/>
        <rFont val="Calibri"/>
        <family val="2"/>
        <scheme val="minor"/>
      </rPr>
      <t xml:space="preserve"> shall mean a residential customer of Ameren Illinois, with an active Ameren Illinois-delivered electric or gas account residing in an existing home or new construction. Individually metered residential multifamily units must have prior program approval to participate. The Application must be filled out completely and accurately, signed and accompanied by dated copies of the invoices. See the project/measure eligibility for requirements specific to individual incentives.</t>
    </r>
    <r>
      <rPr>
        <b/>
        <sz val="8"/>
        <color theme="1"/>
        <rFont val="Calibri"/>
        <family val="2"/>
        <scheme val="minor"/>
      </rPr>
      <t xml:space="preserve"> g) “Program”</t>
    </r>
    <r>
      <rPr>
        <sz val="8"/>
        <color theme="1"/>
        <rFont val="Calibri"/>
        <family val="2"/>
        <scheme val="minor"/>
      </rPr>
      <t xml:space="preserve"> shall mean the Ameren Illinois Energy Efficiency Program and the plan or measure that is the subject of an Application.</t>
    </r>
    <r>
      <rPr>
        <b/>
        <sz val="8"/>
        <color theme="1"/>
        <rFont val="Calibri"/>
        <family val="2"/>
        <scheme val="minor"/>
      </rPr>
      <t xml:space="preserve"> h) “Program Manager”</t>
    </r>
    <r>
      <rPr>
        <sz val="8"/>
        <color theme="1"/>
        <rFont val="Calibri"/>
        <family val="2"/>
        <scheme val="minor"/>
      </rPr>
      <t xml:space="preserve"> shall mean the Prime Implementer designee in charge of the Program. i) “Pre-approval” when required, shall mean written notification via a pre-approval letter to the Program Ally that Ameren Illinois or Prime Implementer has reviewed Customer's Application and determined that the project meets the program eligibility requirements for a maximum pre-approved incentive amount if the project is completed by the estimated completion date and all final application paperwork is submitted and approved.</t>
    </r>
  </si>
  <si>
    <r>
      <rPr>
        <b/>
        <sz val="8"/>
        <color theme="1"/>
        <rFont val="Calibri"/>
        <family val="2"/>
        <scheme val="minor"/>
      </rPr>
      <t>6. Warranty</t>
    </r>
    <r>
      <rPr>
        <sz val="8"/>
        <color theme="1"/>
        <rFont val="Calibri"/>
        <family val="2"/>
        <scheme val="minor"/>
      </rPr>
      <t xml:space="preserve"> – Ameren Illinois and the Prime Implementer do not warranty craftsmanship and do not make any representations or warranties of any kind regarding the work to be performed by the Program Ally. The Program Ally is required by the Program to provide Customer with a written warranty covering installation labor for a minimum of one year from the date the services are performed. Program Ally will provide proof of purchase documentation to Customer for all installed, qualifying energy efficiency measures to support future manufacturer’s warranty claims by Customer. Offers of, and documentation referring to, any applicable extended warranty coverage shall be supplied to the Customer by the Program Ally, if applicable.</t>
    </r>
  </si>
  <si>
    <r>
      <rPr>
        <b/>
        <sz val="8"/>
        <color theme="1"/>
        <rFont val="Calibri"/>
        <family val="2"/>
        <scheme val="minor"/>
      </rPr>
      <t>General Inquiries</t>
    </r>
    <r>
      <rPr>
        <sz val="8"/>
        <color theme="1"/>
        <rFont val="Calibri"/>
        <family val="2"/>
        <scheme val="minor"/>
      </rPr>
      <t>: Ameren Illinois Energy Efficiency Program• 300 Liberty St, 4th Floor, Peoria, IL 61602 
Toll-free: 1.866.838.6918 • AmerenIllinoisSavings.com
Submit applications to: IllinoisResidentialEE@ameren.com</t>
    </r>
  </si>
  <si>
    <t>Rev. 10/22/2025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</si>
</sst>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lt;=9999999]###\-####;\(###\)\ ###\-####"/>
    <numFmt numFmtId="166" formatCode="00000\-00000"/>
    <numFmt numFmtId="167" formatCode="&quot;$&quot;#,##0.00"/>
  </numFmts>
  <fonts count="24">
    <font>
      <sz val="11"/>
      <color theme="1"/>
      <name val="Calibri"/>
      <family val="2"/>
      <scheme val="minor"/>
    </font>
    <font>
      <sz val="10"/>
      <color theme="1"/>
      <name val="Calibri"/>
      <family val="2"/>
      <scheme val="minor"/>
    </font>
    <font>
      <b/>
      <sz val="18"/>
      <color theme="1"/>
      <name val="Calibri"/>
      <family val="2"/>
      <scheme val="minor"/>
    </font>
    <font>
      <b/>
      <sz val="16"/>
      <color theme="1"/>
      <name val="Calibri"/>
      <family val="2"/>
      <scheme val="minor"/>
    </font>
    <font>
      <b/>
      <sz val="10"/>
      <color theme="1"/>
      <name val="Calibri"/>
      <family val="2"/>
      <scheme val="minor"/>
    </font>
    <font>
      <b/>
      <sz val="12"/>
      <color theme="0"/>
      <name val="Calibri"/>
      <family val="2"/>
      <scheme val="minor"/>
    </font>
    <font>
      <b/>
      <sz val="10"/>
      <color rgb="FF0070C0"/>
      <name val="Calibri"/>
      <family val="2"/>
      <scheme val="minor"/>
    </font>
    <font>
      <b/>
      <sz val="12"/>
      <color rgb="FFFFFFFF"/>
      <name val="Calibri"/>
      <family val="2"/>
    </font>
    <font>
      <sz val="10"/>
      <color rgb="FF000000"/>
      <name val="Calibri"/>
      <family val="2"/>
      <charset val="2"/>
    </font>
    <font>
      <sz val="10"/>
      <color rgb="FF000000"/>
      <name val="Wingdings"/>
      <charset val="2"/>
    </font>
    <font>
      <sz val="10"/>
      <color rgb="FF000000"/>
      <name val="Calibri"/>
      <family val="2"/>
    </font>
    <font>
      <i/>
      <sz val="10"/>
      <color rgb="FF000000"/>
      <name val="Calibri"/>
      <family val="2"/>
    </font>
    <font>
      <b/>
      <sz val="11"/>
      <color theme="0"/>
      <name val="Calibri"/>
      <family val="2"/>
      <scheme val="minor"/>
    </font>
    <font>
      <i/>
      <sz val="11"/>
      <color theme="1"/>
      <name val="Calibri"/>
      <family val="2"/>
      <scheme val="minor"/>
    </font>
    <font>
      <b/>
      <sz val="11"/>
      <color theme="9" tint="-0.499984740745262"/>
      <name val="Calibri"/>
      <family val="2"/>
      <scheme val="minor"/>
    </font>
    <font>
      <sz val="9"/>
      <color theme="1"/>
      <name val="Calibri"/>
      <family val="2"/>
      <scheme val="minor"/>
    </font>
    <font>
      <sz val="8"/>
      <color rgb="FF231F20"/>
      <name val="Calibri"/>
      <family val="2"/>
    </font>
    <font>
      <b/>
      <sz val="8"/>
      <color rgb="FF231F20"/>
      <name val="Calibri"/>
      <family val="2"/>
    </font>
    <font>
      <sz val="8"/>
      <color theme="1"/>
      <name val="Calibri"/>
      <family val="2"/>
      <scheme val="minor"/>
    </font>
    <font>
      <sz val="7"/>
      <color theme="1"/>
      <name val="Calibri"/>
      <family val="2"/>
      <scheme val="minor"/>
    </font>
    <font>
      <sz val="8"/>
      <name val="Calibri"/>
      <family val="2"/>
      <scheme val="minor"/>
    </font>
    <font>
      <b/>
      <sz val="11"/>
      <color theme="1"/>
      <name val="Calibri"/>
      <family val="2"/>
      <scheme val="minor"/>
    </font>
    <font>
      <b/>
      <sz val="12"/>
      <color theme="1"/>
      <name val="Calibri"/>
      <family val="2"/>
      <scheme val="minor"/>
    </font>
    <font>
      <b/>
      <sz val="8"/>
      <color theme="1"/>
      <name val="Calibri"/>
      <family val="2"/>
      <scheme val="minor"/>
    </font>
  </fonts>
  <fills count="7">
    <fill>
      <patternFill patternType="none"/>
    </fill>
    <fill>
      <patternFill patternType="gray125"/>
    </fill>
    <fill>
      <patternFill patternType="solid">
        <fgColor theme="9"/>
        <bgColor indexed="64"/>
      </patternFill>
    </fill>
    <fill>
      <patternFill patternType="solid">
        <fgColor rgb="FF70AD47"/>
        <bgColor rgb="FF000000"/>
      </patternFill>
    </fill>
    <fill>
      <patternFill patternType="solid">
        <fgColor theme="9" tint="0.79998168889431442"/>
        <bgColor indexed="64"/>
      </patternFill>
    </fill>
    <fill>
      <patternFill patternType="solid">
        <fgColor rgb="FF439539"/>
        <bgColor indexed="64"/>
      </patternFill>
    </fill>
    <fill>
      <patternFill patternType="solid">
        <fgColor theme="0"/>
        <bgColor indexed="64"/>
      </patternFill>
    </fill>
  </fills>
  <borders count="4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top/>
      <bottom style="medium">
        <color rgb="FF439539"/>
      </bottom>
      <diagonal/>
    </border>
    <border>
      <left/>
      <right/>
      <top style="medium">
        <color rgb="FF439539"/>
      </top>
      <bottom/>
      <diagonal/>
    </border>
    <border>
      <left style="thin">
        <color indexed="64"/>
      </left>
      <right/>
      <top/>
      <bottom style="medium">
        <color indexed="64"/>
      </bottom>
      <diagonal/>
    </border>
  </borders>
  <cellStyleXfs count="1">
    <xf numFmtId="0" fontId="0" fillId="0" borderId="0"/>
  </cellStyleXfs>
  <cellXfs count="200">
    <xf numFmtId="0" fontId="0" fillId="0" borderId="0" xfId="0"/>
    <xf numFmtId="0" fontId="1" fillId="0" borderId="0" xfId="0" applyFont="1" applyAlignment="1">
      <alignment vertical="center"/>
    </xf>
    <xf numFmtId="0" fontId="1" fillId="0" borderId="9" xfId="0" applyFont="1" applyBorder="1" applyAlignment="1">
      <alignment horizontal="right" vertical="center"/>
    </xf>
    <xf numFmtId="0" fontId="1" fillId="0" borderId="18" xfId="0" applyFont="1" applyBorder="1" applyAlignment="1">
      <alignment horizontal="right" vertical="center"/>
    </xf>
    <xf numFmtId="0" fontId="1" fillId="0" borderId="17" xfId="0" applyFont="1" applyBorder="1" applyAlignment="1" applyProtection="1">
      <alignment horizontal="center" vertical="center"/>
      <protection locked="0"/>
    </xf>
    <xf numFmtId="164" fontId="1" fillId="0" borderId="16" xfId="0" applyNumberFormat="1" applyFont="1" applyBorder="1" applyAlignment="1" applyProtection="1">
      <alignment horizontal="center" vertical="center"/>
      <protection locked="0"/>
    </xf>
    <xf numFmtId="0" fontId="1" fillId="0" borderId="18" xfId="0" applyFont="1" applyBorder="1" applyAlignment="1">
      <alignment horizontal="left" vertical="center"/>
    </xf>
    <xf numFmtId="0" fontId="1" fillId="0" borderId="17" xfId="0" applyFont="1" applyBorder="1" applyAlignment="1">
      <alignment horizontal="center" vertical="center"/>
    </xf>
    <xf numFmtId="0" fontId="1" fillId="0" borderId="16"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1" fillId="0" borderId="26" xfId="0" applyFont="1" applyBorder="1" applyAlignment="1">
      <alignment horizontal="right" vertical="center"/>
    </xf>
    <xf numFmtId="167" fontId="1" fillId="0" borderId="18" xfId="0" applyNumberFormat="1" applyFont="1" applyBorder="1" applyAlignment="1">
      <alignment horizontal="right" vertical="center"/>
    </xf>
    <xf numFmtId="0" fontId="4" fillId="0" borderId="18" xfId="0" applyFont="1" applyBorder="1" applyAlignment="1" applyProtection="1">
      <alignment horizontal="center" vertical="center"/>
      <protection locked="0"/>
    </xf>
    <xf numFmtId="0" fontId="1" fillId="0" borderId="17" xfId="0" applyFont="1" applyBorder="1" applyAlignment="1">
      <alignment vertical="center"/>
    </xf>
    <xf numFmtId="0" fontId="10" fillId="0" borderId="4" xfId="0" applyFont="1" applyBorder="1" applyAlignment="1">
      <alignment horizontal="left" vertical="center"/>
    </xf>
    <xf numFmtId="0" fontId="10" fillId="0" borderId="5" xfId="0" applyFont="1" applyBorder="1" applyAlignment="1">
      <alignment horizontal="left" vertical="center"/>
    </xf>
    <xf numFmtId="0" fontId="10" fillId="0" borderId="18" xfId="0" applyFont="1" applyBorder="1" applyAlignment="1">
      <alignment horizontal="right" vertical="center"/>
    </xf>
    <xf numFmtId="0" fontId="10" fillId="0" borderId="26" xfId="0" applyFont="1" applyBorder="1" applyAlignment="1">
      <alignment horizontal="right" vertical="center"/>
    </xf>
    <xf numFmtId="0" fontId="13" fillId="0" borderId="0" xfId="0" applyFont="1"/>
    <xf numFmtId="167" fontId="0" fillId="0" borderId="0" xfId="0" applyNumberFormat="1"/>
    <xf numFmtId="0" fontId="0" fillId="0" borderId="0" xfId="0" applyAlignment="1">
      <alignment wrapText="1"/>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center"/>
    </xf>
    <xf numFmtId="49" fontId="0" fillId="0" borderId="0" xfId="0" applyNumberFormat="1" applyAlignment="1">
      <alignment horizontal="center" vertical="center"/>
    </xf>
    <xf numFmtId="0" fontId="14" fillId="4" borderId="34" xfId="0" applyFont="1" applyFill="1" applyBorder="1" applyAlignment="1">
      <alignment horizontal="center" vertical="center" wrapText="1"/>
    </xf>
    <xf numFmtId="0" fontId="0" fillId="0" borderId="34"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xf>
    <xf numFmtId="0" fontId="14" fillId="4" borderId="35" xfId="0" applyFont="1" applyFill="1" applyBorder="1" applyAlignment="1">
      <alignment horizontal="center" vertical="center" wrapText="1"/>
    </xf>
    <xf numFmtId="0" fontId="14" fillId="4" borderId="36" xfId="0" applyFont="1" applyFill="1" applyBorder="1" applyAlignment="1">
      <alignment horizontal="center" vertical="center" wrapText="1"/>
    </xf>
    <xf numFmtId="0" fontId="0" fillId="0" borderId="35" xfId="0" applyBorder="1" applyAlignment="1">
      <alignment horizontal="center" vertical="center"/>
    </xf>
    <xf numFmtId="0" fontId="0" fillId="0" borderId="4" xfId="0" applyBorder="1" applyAlignment="1">
      <alignment horizontal="center" vertical="center"/>
    </xf>
    <xf numFmtId="49" fontId="0" fillId="0" borderId="4" xfId="0" applyNumberFormat="1" applyBorder="1" applyAlignment="1">
      <alignment horizontal="center" vertical="center"/>
    </xf>
    <xf numFmtId="0" fontId="0" fillId="0" borderId="0" xfId="0" applyAlignment="1">
      <alignment horizontal="left" vertical="center"/>
    </xf>
    <xf numFmtId="49" fontId="0" fillId="2" borderId="31" xfId="0" applyNumberFormat="1" applyFill="1" applyBorder="1" applyAlignment="1">
      <alignment horizontal="center" vertical="center"/>
    </xf>
    <xf numFmtId="0" fontId="0" fillId="2" borderId="32" xfId="0" applyFill="1" applyBorder="1" applyAlignment="1">
      <alignment horizontal="center" vertical="center"/>
    </xf>
    <xf numFmtId="0" fontId="0" fillId="2" borderId="37" xfId="0" applyFill="1" applyBorder="1" applyAlignment="1">
      <alignment horizontal="center" vertical="center"/>
    </xf>
    <xf numFmtId="0" fontId="0" fillId="0" borderId="34" xfId="0" applyBorder="1" applyAlignment="1" applyProtection="1">
      <alignment horizontal="center" vertical="center"/>
      <protection locked="0"/>
    </xf>
    <xf numFmtId="0" fontId="15" fillId="0" borderId="0" xfId="0" applyFont="1"/>
    <xf numFmtId="0" fontId="19" fillId="5" borderId="0" xfId="0" applyFont="1" applyFill="1" applyAlignment="1">
      <alignment vertical="center" wrapText="1"/>
    </xf>
    <xf numFmtId="0" fontId="18" fillId="0" borderId="0" xfId="0" applyFont="1"/>
    <xf numFmtId="167" fontId="0" fillId="0" borderId="36" xfId="0" applyNumberFormat="1" applyBorder="1" applyAlignment="1" applyProtection="1">
      <alignment horizontal="center" vertical="center"/>
      <protection locked="0"/>
    </xf>
    <xf numFmtId="167" fontId="0" fillId="0" borderId="36" xfId="0" applyNumberFormat="1" applyBorder="1" applyAlignment="1">
      <alignment horizontal="center" vertical="center"/>
    </xf>
    <xf numFmtId="0" fontId="1" fillId="0" borderId="17" xfId="0" applyFont="1" applyBorder="1" applyAlignment="1">
      <alignment horizontal="left" vertical="center"/>
    </xf>
    <xf numFmtId="0" fontId="1" fillId="0" borderId="24" xfId="0" applyFont="1" applyBorder="1" applyAlignment="1">
      <alignment vertical="center"/>
    </xf>
    <xf numFmtId="0" fontId="1" fillId="0" borderId="26" xfId="0" applyFont="1" applyBorder="1" applyAlignment="1">
      <alignment vertical="center"/>
    </xf>
    <xf numFmtId="0" fontId="10" fillId="0" borderId="41" xfId="0" applyFont="1" applyBorder="1" applyAlignment="1">
      <alignment horizontal="right" vertical="center"/>
    </xf>
    <xf numFmtId="0" fontId="8" fillId="0" borderId="0" xfId="0" applyFont="1" applyAlignment="1">
      <alignment horizontal="left" vertical="center"/>
    </xf>
    <xf numFmtId="0" fontId="10" fillId="0" borderId="0" xfId="0" applyFont="1" applyAlignment="1">
      <alignment horizontal="left" vertical="center"/>
    </xf>
    <xf numFmtId="0" fontId="7" fillId="3" borderId="28" xfId="0" applyFont="1" applyFill="1" applyBorder="1" applyAlignment="1">
      <alignment horizontal="left" vertical="center"/>
    </xf>
    <xf numFmtId="0" fontId="7" fillId="3" borderId="29" xfId="0" applyFont="1" applyFill="1" applyBorder="1" applyAlignment="1">
      <alignment horizontal="left" vertical="center"/>
    </xf>
    <xf numFmtId="0" fontId="7" fillId="3" borderId="30" xfId="0" applyFont="1" applyFill="1" applyBorder="1" applyAlignment="1">
      <alignment horizontal="left" vertical="center"/>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0" fontId="11" fillId="0" borderId="16" xfId="0" applyFont="1" applyBorder="1" applyAlignment="1">
      <alignment horizontal="left" vertical="center" wrapText="1"/>
    </xf>
    <xf numFmtId="0" fontId="10" fillId="0" borderId="23" xfId="0" applyFont="1" applyBorder="1" applyAlignment="1">
      <alignment horizontal="right" vertical="center"/>
    </xf>
    <xf numFmtId="0" fontId="10" fillId="0" borderId="24" xfId="0" applyFont="1" applyBorder="1" applyAlignment="1">
      <alignment horizontal="right" vertical="center"/>
    </xf>
    <xf numFmtId="0" fontId="10" fillId="0" borderId="24" xfId="0" applyFont="1" applyBorder="1" applyAlignment="1" applyProtection="1">
      <alignment horizontal="center" vertical="center"/>
      <protection locked="0"/>
    </xf>
    <xf numFmtId="0" fontId="10" fillId="0" borderId="25" xfId="0" applyFont="1" applyBorder="1" applyAlignment="1" applyProtection="1">
      <alignment horizontal="center" vertical="center"/>
      <protection locked="0"/>
    </xf>
    <xf numFmtId="14" fontId="10" fillId="0" borderId="24" xfId="0" applyNumberFormat="1" applyFont="1" applyBorder="1" applyAlignment="1" applyProtection="1">
      <alignment horizontal="center" vertical="center"/>
      <protection locked="0"/>
    </xf>
    <xf numFmtId="14" fontId="10" fillId="0" borderId="27" xfId="0" applyNumberFormat="1" applyFont="1" applyBorder="1" applyAlignment="1" applyProtection="1">
      <alignment horizontal="center" vertical="center"/>
      <protection locked="0"/>
    </xf>
    <xf numFmtId="0" fontId="10" fillId="0" borderId="31" xfId="0" applyFont="1" applyBorder="1" applyAlignment="1">
      <alignment horizontal="right" vertical="center"/>
    </xf>
    <xf numFmtId="0" fontId="10" fillId="0" borderId="32" xfId="0" applyFont="1" applyBorder="1" applyAlignment="1">
      <alignment horizontal="right" vertical="center"/>
    </xf>
    <xf numFmtId="0" fontId="10" fillId="0" borderId="32" xfId="0" applyFont="1" applyBorder="1" applyAlignment="1" applyProtection="1">
      <alignment horizontal="center" vertical="center"/>
      <protection locked="0"/>
    </xf>
    <xf numFmtId="0" fontId="10" fillId="0" borderId="38" xfId="0" applyFont="1" applyBorder="1" applyAlignment="1" applyProtection="1">
      <alignment horizontal="center" vertical="center"/>
      <protection locked="0"/>
    </xf>
    <xf numFmtId="14" fontId="10" fillId="0" borderId="32" xfId="0" applyNumberFormat="1" applyFont="1" applyBorder="1" applyAlignment="1" applyProtection="1">
      <alignment horizontal="center" vertical="center"/>
      <protection locked="0"/>
    </xf>
    <xf numFmtId="14" fontId="10" fillId="0" borderId="37" xfId="0" applyNumberFormat="1" applyFont="1" applyBorder="1" applyAlignment="1" applyProtection="1">
      <alignment horizontal="center" vertical="center"/>
      <protection locked="0"/>
    </xf>
    <xf numFmtId="0" fontId="10" fillId="0" borderId="14" xfId="0" applyFont="1" applyBorder="1" applyAlignment="1">
      <alignment horizontal="right" vertical="center"/>
    </xf>
    <xf numFmtId="0" fontId="10" fillId="0" borderId="15" xfId="0" applyFont="1" applyBorder="1" applyAlignment="1">
      <alignment horizontal="right" vertical="center"/>
    </xf>
    <xf numFmtId="0" fontId="10" fillId="0" borderId="15"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14" fontId="10" fillId="0" borderId="15" xfId="0" applyNumberFormat="1" applyFont="1" applyBorder="1" applyAlignment="1" applyProtection="1">
      <alignment horizontal="center" vertical="center"/>
      <protection locked="0"/>
    </xf>
    <xf numFmtId="14" fontId="10" fillId="0" borderId="16" xfId="0" applyNumberFormat="1" applyFont="1" applyBorder="1" applyAlignment="1" applyProtection="1">
      <alignment horizontal="center" vertical="center"/>
      <protection locked="0"/>
    </xf>
    <xf numFmtId="0" fontId="10" fillId="0" borderId="19" xfId="0" applyFont="1" applyBorder="1" applyAlignment="1">
      <alignment horizontal="right" vertical="center"/>
    </xf>
    <xf numFmtId="0" fontId="10" fillId="0" borderId="20" xfId="0" applyFont="1" applyBorder="1" applyAlignment="1">
      <alignment horizontal="right" vertical="center"/>
    </xf>
    <xf numFmtId="14" fontId="10" fillId="0" borderId="20" xfId="0" applyNumberFormat="1" applyFont="1" applyBorder="1" applyAlignment="1" applyProtection="1">
      <alignment horizontal="center" vertical="center"/>
      <protection locked="0"/>
    </xf>
    <xf numFmtId="14" fontId="10" fillId="0" borderId="33" xfId="0" applyNumberFormat="1" applyFont="1" applyBorder="1" applyAlignment="1" applyProtection="1">
      <alignment horizontal="center" vertical="center"/>
      <protection locked="0"/>
    </xf>
    <xf numFmtId="0" fontId="8" fillId="0" borderId="31" xfId="0" applyFont="1" applyBorder="1" applyAlignment="1">
      <alignment horizontal="left" vertical="center"/>
    </xf>
    <xf numFmtId="0" fontId="10" fillId="0" borderId="32" xfId="0" applyFont="1" applyBorder="1" applyAlignment="1">
      <alignment horizontal="left" vertical="center"/>
    </xf>
    <xf numFmtId="0" fontId="8" fillId="0" borderId="32" xfId="0" applyFont="1" applyBorder="1" applyAlignment="1">
      <alignment horizontal="left" vertical="center"/>
    </xf>
    <xf numFmtId="0" fontId="10" fillId="0" borderId="37" xfId="0" applyFont="1" applyBorder="1" applyAlignment="1">
      <alignment horizontal="left" vertical="center"/>
    </xf>
    <xf numFmtId="0" fontId="10" fillId="0" borderId="31" xfId="0" applyFont="1" applyBorder="1" applyAlignment="1">
      <alignment horizontal="left" vertical="center"/>
    </xf>
    <xf numFmtId="0" fontId="8" fillId="0" borderId="0" xfId="0" applyFont="1" applyAlignment="1">
      <alignment horizontal="left" vertical="center"/>
    </xf>
    <xf numFmtId="0" fontId="10" fillId="0" borderId="0" xfId="0" applyFont="1" applyAlignment="1">
      <alignment horizontal="left" vertical="center"/>
    </xf>
    <xf numFmtId="0" fontId="10" fillId="0" borderId="5" xfId="0" applyFont="1" applyBorder="1" applyAlignment="1">
      <alignment horizontal="left" vertical="center"/>
    </xf>
    <xf numFmtId="0" fontId="1" fillId="0" borderId="14" xfId="0" applyFont="1" applyBorder="1" applyAlignment="1">
      <alignment horizontal="left" vertical="center"/>
    </xf>
    <xf numFmtId="0" fontId="1" fillId="0" borderId="15" xfId="0" applyFont="1" applyBorder="1" applyAlignment="1">
      <alignment horizontal="left" vertical="center"/>
    </xf>
    <xf numFmtId="0" fontId="1" fillId="0" borderId="17" xfId="0" applyFont="1" applyBorder="1" applyAlignment="1">
      <alignment horizontal="left" vertical="center"/>
    </xf>
    <xf numFmtId="167" fontId="1" fillId="0" borderId="18" xfId="0" applyNumberFormat="1" applyFont="1" applyBorder="1" applyAlignment="1">
      <alignment horizontal="center" vertical="center"/>
    </xf>
    <xf numFmtId="167" fontId="1" fillId="0" borderId="16" xfId="0" applyNumberFormat="1" applyFont="1" applyBorder="1" applyAlignment="1">
      <alignment horizontal="center" vertical="center"/>
    </xf>
    <xf numFmtId="0" fontId="1" fillId="0" borderId="19" xfId="0" applyFont="1" applyBorder="1" applyAlignment="1">
      <alignment horizontal="left" vertical="center"/>
    </xf>
    <xf numFmtId="0" fontId="1" fillId="0" borderId="20" xfId="0" applyFont="1" applyBorder="1" applyAlignment="1">
      <alignment horizontal="left" vertical="center"/>
    </xf>
    <xf numFmtId="0" fontId="1" fillId="0" borderId="21" xfId="0" applyFont="1" applyBorder="1" applyAlignment="1">
      <alignment horizontal="left" vertical="center"/>
    </xf>
    <xf numFmtId="0" fontId="1" fillId="0" borderId="18" xfId="0" applyFont="1" applyBorder="1" applyAlignment="1">
      <alignment horizontal="center" vertical="center"/>
    </xf>
    <xf numFmtId="0" fontId="1" fillId="0" borderId="17" xfId="0" applyFont="1" applyBorder="1" applyAlignment="1">
      <alignment horizontal="center" vertical="center"/>
    </xf>
    <xf numFmtId="167" fontId="4" fillId="0" borderId="6" xfId="0" applyNumberFormat="1" applyFont="1" applyBorder="1" applyAlignment="1">
      <alignment horizontal="center" vertical="center"/>
    </xf>
    <xf numFmtId="167" fontId="4" fillId="0" borderId="10" xfId="0" applyNumberFormat="1" applyFont="1" applyBorder="1" applyAlignment="1">
      <alignment horizontal="center"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1" fillId="0" borderId="22" xfId="0" applyFont="1" applyBorder="1" applyAlignment="1">
      <alignment horizontal="left" vertical="center"/>
    </xf>
    <xf numFmtId="0" fontId="1" fillId="0" borderId="24" xfId="0" applyFont="1" applyBorder="1" applyAlignment="1">
      <alignment horizontal="right" vertical="center"/>
    </xf>
    <xf numFmtId="0" fontId="1" fillId="0" borderId="27" xfId="0" applyFont="1" applyBorder="1" applyAlignment="1">
      <alignment horizontal="right" vertical="center"/>
    </xf>
    <xf numFmtId="0" fontId="1" fillId="0" borderId="31" xfId="0" applyFont="1" applyBorder="1" applyAlignment="1">
      <alignment horizontal="left" vertical="center"/>
    </xf>
    <xf numFmtId="0" fontId="1" fillId="0" borderId="32" xfId="0" applyFont="1" applyBorder="1" applyAlignment="1">
      <alignment horizontal="left" vertical="center"/>
    </xf>
    <xf numFmtId="0" fontId="1" fillId="0" borderId="38" xfId="0" applyFont="1" applyBorder="1" applyAlignment="1">
      <alignment horizontal="left" vertical="center"/>
    </xf>
    <xf numFmtId="167" fontId="1" fillId="0" borderId="17" xfId="0" applyNumberFormat="1" applyFont="1" applyBorder="1" applyAlignment="1">
      <alignment horizontal="center" vertical="center"/>
    </xf>
    <xf numFmtId="0" fontId="1" fillId="0" borderId="23" xfId="0" applyFont="1" applyBorder="1" applyAlignment="1">
      <alignment horizontal="right" vertical="center"/>
    </xf>
    <xf numFmtId="165" fontId="1" fillId="0" borderId="24" xfId="0" applyNumberFormat="1" applyFont="1" applyBorder="1" applyAlignment="1" applyProtection="1">
      <alignment horizontal="center" vertical="center"/>
      <protection locked="0"/>
    </xf>
    <xf numFmtId="165" fontId="1" fillId="0" borderId="25" xfId="0" applyNumberFormat="1"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5" fillId="2" borderId="28" xfId="0" applyFont="1" applyFill="1" applyBorder="1" applyAlignment="1">
      <alignment horizontal="left" vertical="center"/>
    </xf>
    <xf numFmtId="0" fontId="5" fillId="2" borderId="29" xfId="0" applyFont="1" applyFill="1" applyBorder="1" applyAlignment="1">
      <alignment horizontal="left" vertical="center"/>
    </xf>
    <xf numFmtId="0" fontId="5" fillId="2" borderId="30" xfId="0" applyFont="1" applyFill="1" applyBorder="1" applyAlignment="1">
      <alignment horizontal="left"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4" xfId="0" applyFont="1" applyBorder="1" applyAlignment="1">
      <alignment horizontal="right" vertical="center"/>
    </xf>
    <xf numFmtId="0" fontId="1" fillId="0" borderId="15" xfId="0" applyFont="1" applyBorder="1" applyAlignment="1">
      <alignment horizontal="right" vertical="center"/>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8" xfId="0" applyFont="1" applyBorder="1" applyAlignment="1">
      <alignment horizontal="right" vertical="center"/>
    </xf>
    <xf numFmtId="0" fontId="1" fillId="0" borderId="16" xfId="0" applyFont="1" applyBorder="1" applyAlignment="1" applyProtection="1">
      <alignment horizontal="center" vertical="center"/>
      <protection locked="0"/>
    </xf>
    <xf numFmtId="0" fontId="1" fillId="0" borderId="18" xfId="0" applyFont="1" applyBorder="1" applyAlignment="1">
      <alignment horizontal="left" vertical="center"/>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lignment horizontal="left" vertical="center"/>
    </xf>
    <xf numFmtId="0" fontId="1" fillId="0" borderId="24" xfId="0" applyFont="1" applyBorder="1" applyAlignment="1">
      <alignment horizontal="left" vertical="center"/>
    </xf>
    <xf numFmtId="0" fontId="1" fillId="0" borderId="11" xfId="0" applyFont="1" applyBorder="1" applyAlignment="1">
      <alignment horizontal="right" vertical="center"/>
    </xf>
    <xf numFmtId="0" fontId="1" fillId="0" borderId="12" xfId="0" applyFont="1" applyBorder="1" applyAlignment="1">
      <alignment horizontal="right" vertical="center"/>
    </xf>
    <xf numFmtId="0" fontId="1" fillId="0" borderId="12"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0" xfId="0" applyFont="1" applyAlignment="1">
      <alignment horizontal="left" vertical="center"/>
    </xf>
    <xf numFmtId="0" fontId="1" fillId="0" borderId="0" xfId="0" applyFont="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17" xfId="0" applyFont="1" applyBorder="1" applyAlignment="1">
      <alignment horizontal="right" vertical="center"/>
    </xf>
    <xf numFmtId="166" fontId="1" fillId="0" borderId="18" xfId="0" applyNumberFormat="1" applyFont="1" applyBorder="1" applyAlignment="1" applyProtection="1">
      <alignment horizontal="center" vertical="center"/>
      <protection locked="0"/>
    </xf>
    <xf numFmtId="166" fontId="1" fillId="0" borderId="15" xfId="0" applyNumberFormat="1" applyFont="1" applyBorder="1" applyAlignment="1" applyProtection="1">
      <alignment horizontal="center" vertical="center"/>
      <protection locked="0"/>
    </xf>
    <xf numFmtId="166" fontId="1" fillId="0" borderId="16" xfId="0" applyNumberFormat="1" applyFont="1" applyBorder="1" applyAlignment="1" applyProtection="1">
      <alignment horizontal="center" vertical="center"/>
      <protection locked="0"/>
    </xf>
    <xf numFmtId="0" fontId="1" fillId="0" borderId="19" xfId="0" applyFont="1" applyBorder="1" applyAlignment="1">
      <alignment horizontal="right" vertical="center"/>
    </xf>
    <xf numFmtId="0" fontId="1" fillId="0" borderId="20" xfId="0" applyFont="1" applyBorder="1" applyAlignment="1">
      <alignment horizontal="right" vertical="center"/>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165" fontId="1" fillId="0" borderId="15" xfId="0" applyNumberFormat="1" applyFont="1" applyBorder="1" applyAlignment="1" applyProtection="1">
      <alignment horizontal="center" vertical="center"/>
      <protection locked="0"/>
    </xf>
    <xf numFmtId="165" fontId="1" fillId="0" borderId="17" xfId="0" applyNumberFormat="1"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5" fillId="2" borderId="11" xfId="0" applyFont="1" applyFill="1" applyBorder="1" applyAlignment="1">
      <alignment horizontal="left" vertical="center"/>
    </xf>
    <xf numFmtId="0" fontId="5" fillId="2" borderId="12" xfId="0" applyFont="1" applyFill="1" applyBorder="1" applyAlignment="1">
      <alignment horizontal="left" vertical="center"/>
    </xf>
    <xf numFmtId="0" fontId="5" fillId="2" borderId="13" xfId="0" applyFont="1" applyFill="1" applyBorder="1" applyAlignment="1">
      <alignment horizontal="lef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3" fillId="0" borderId="4" xfId="0" applyFont="1" applyBorder="1" applyAlignment="1">
      <alignment horizontal="left" vertical="center"/>
    </xf>
    <xf numFmtId="0" fontId="3" fillId="0" borderId="0" xfId="0" applyFont="1" applyAlignment="1">
      <alignment horizontal="left" vertical="center"/>
    </xf>
    <xf numFmtId="0" fontId="3" fillId="0" borderId="5" xfId="0" applyFont="1" applyBorder="1" applyAlignment="1">
      <alignment horizontal="left" vertical="center"/>
    </xf>
    <xf numFmtId="0" fontId="1" fillId="0" borderId="4" xfId="0" applyFont="1" applyBorder="1" applyAlignment="1">
      <alignment horizontal="left" vertical="center" wrapText="1"/>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pplyAlignment="1">
      <alignment horizontal="right" vertical="center"/>
    </xf>
    <xf numFmtId="0" fontId="1" fillId="0" borderId="7" xfId="0" applyFont="1" applyBorder="1" applyAlignment="1">
      <alignment horizontal="right"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right" vertical="center"/>
    </xf>
    <xf numFmtId="0" fontId="1" fillId="0" borderId="7"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22" fillId="0" borderId="0" xfId="0" applyFont="1" applyAlignment="1">
      <alignment horizontal="left" vertical="center"/>
    </xf>
    <xf numFmtId="0" fontId="21" fillId="0" borderId="0" xfId="0" applyFont="1" applyAlignment="1">
      <alignment horizontal="left" vertical="center"/>
    </xf>
    <xf numFmtId="0" fontId="0" fillId="0" borderId="0" xfId="0" applyAlignment="1">
      <alignment horizontal="left"/>
    </xf>
    <xf numFmtId="0" fontId="7" fillId="3" borderId="0" xfId="0" applyFont="1" applyFill="1" applyAlignment="1">
      <alignment horizontal="left" vertical="center"/>
    </xf>
    <xf numFmtId="0" fontId="18" fillId="6" borderId="0" xfId="0" applyFont="1" applyFill="1" applyAlignment="1">
      <alignment horizontal="left" vertical="top" wrapText="1"/>
    </xf>
    <xf numFmtId="0" fontId="18" fillId="6" borderId="0" xfId="0" applyFont="1" applyFill="1" applyAlignment="1">
      <alignment horizontal="left" vertical="center"/>
    </xf>
    <xf numFmtId="0" fontId="18" fillId="6" borderId="39" xfId="0" applyFont="1" applyFill="1" applyBorder="1" applyAlignment="1">
      <alignment horizontal="center" vertical="center"/>
    </xf>
    <xf numFmtId="0" fontId="18" fillId="6" borderId="40" xfId="0" applyFont="1" applyFill="1" applyBorder="1" applyAlignment="1">
      <alignment horizontal="left" vertical="top" wrapText="1"/>
    </xf>
    <xf numFmtId="0" fontId="0" fillId="0" borderId="34" xfId="0" applyBorder="1" applyAlignment="1">
      <alignment horizontal="center" vertical="center" wrapText="1"/>
    </xf>
    <xf numFmtId="0" fontId="0" fillId="0" borderId="34" xfId="0" applyBorder="1" applyAlignment="1">
      <alignment horizontal="center" vertical="center"/>
    </xf>
    <xf numFmtId="0" fontId="12" fillId="2" borderId="1"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0" fillId="0" borderId="35" xfId="0" applyBorder="1" applyAlignment="1">
      <alignment horizontal="right" vertical="center"/>
    </xf>
    <xf numFmtId="0" fontId="0" fillId="0" borderId="34" xfId="0" applyBorder="1" applyAlignment="1">
      <alignment horizontal="right" vertical="center"/>
    </xf>
    <xf numFmtId="0" fontId="0" fillId="0" borderId="18" xfId="0" applyBorder="1" applyAlignment="1">
      <alignment horizontal="right" vertical="center"/>
    </xf>
    <xf numFmtId="0" fontId="0" fillId="0" borderId="15" xfId="0" applyBorder="1" applyAlignment="1">
      <alignment horizontal="right" vertical="center"/>
    </xf>
    <xf numFmtId="0" fontId="0" fillId="0" borderId="17" xfId="0" applyBorder="1" applyAlignment="1">
      <alignment horizontal="right" vertical="center"/>
    </xf>
    <xf numFmtId="0" fontId="0" fillId="0" borderId="11" xfId="0" applyBorder="1" applyAlignment="1">
      <alignment horizontal="right" vertical="center"/>
    </xf>
    <xf numFmtId="0" fontId="0" fillId="0" borderId="12" xfId="0" applyBorder="1" applyAlignment="1">
      <alignment horizontal="right" vertical="center"/>
    </xf>
    <xf numFmtId="0" fontId="0" fillId="0" borderId="4" xfId="0" applyBorder="1" applyAlignment="1">
      <alignment horizontal="right" vertical="center"/>
    </xf>
    <xf numFmtId="0" fontId="0" fillId="0" borderId="0" xfId="0" applyAlignment="1">
      <alignment horizontal="right" vertical="center"/>
    </xf>
    <xf numFmtId="0" fontId="0" fillId="0" borderId="12" xfId="0" applyBorder="1" applyAlignment="1">
      <alignment horizontal="center" vertical="center"/>
    </xf>
    <xf numFmtId="0" fontId="0" fillId="0" borderId="0" xfId="0" applyAlignment="1">
      <alignment horizontal="center" vertical="center"/>
    </xf>
    <xf numFmtId="0" fontId="18" fillId="0" borderId="0" xfId="0" applyFont="1" applyAlignment="1">
      <alignment horizontal="left" vertical="center" wrapText="1"/>
    </xf>
    <xf numFmtId="0" fontId="5" fillId="5" borderId="0" xfId="0" applyFont="1" applyFill="1" applyAlignment="1">
      <alignment horizontal="left" vertical="center"/>
    </xf>
    <xf numFmtId="0" fontId="16" fillId="0" borderId="0" xfId="0" applyFont="1" applyAlignment="1">
      <alignment horizontal="left" vertical="center" wrapText="1"/>
    </xf>
    <xf numFmtId="0" fontId="13" fillId="0" borderId="0" xfId="0" applyFont="1" applyAlignment="1">
      <alignment horizontal="center"/>
    </xf>
    <xf numFmtId="0" fontId="18" fillId="6" borderId="40" xfId="0" applyFont="1" applyFill="1" applyBorder="1" applyAlignment="1">
      <alignment horizontal="right" vertical="top" wrapText="1"/>
    </xf>
  </cellXfs>
  <cellStyles count="1">
    <cellStyle name="Normal" xfId="0" builtinId="0"/>
  </cellStyles>
  <dxfs count="2">
    <dxf>
      <fill>
        <patternFill>
          <bgColor theme="7" tint="0.79998168889431442"/>
        </patternFill>
      </fill>
    </dxf>
    <dxf>
      <font>
        <color theme="9" tint="-0.499984740745262"/>
      </font>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11</xdr:col>
      <xdr:colOff>371475</xdr:colOff>
      <xdr:row>46</xdr:row>
      <xdr:rowOff>47625</xdr:rowOff>
    </xdr:from>
    <xdr:to>
      <xdr:col>14</xdr:col>
      <xdr:colOff>408213</xdr:colOff>
      <xdr:row>48</xdr:row>
      <xdr:rowOff>181775</xdr:rowOff>
    </xdr:to>
    <xdr:pic>
      <xdr:nvPicPr>
        <xdr:cNvPr id="5" name="Picture 4">
          <a:extLst>
            <a:ext uri="{FF2B5EF4-FFF2-40B4-BE49-F238E27FC236}">
              <a16:creationId xmlns:a16="http://schemas.microsoft.com/office/drawing/2014/main" id="{882471CF-019E-48D7-A746-294E641B0552}"/>
            </a:ext>
          </a:extLst>
        </xdr:cNvPr>
        <xdr:cNvPicPr>
          <a:picLocks noChangeAspect="1"/>
        </xdr:cNvPicPr>
      </xdr:nvPicPr>
      <xdr:blipFill>
        <a:blip xmlns:r="http://schemas.openxmlformats.org/officeDocument/2006/relationships" r:embed="rId1"/>
        <a:stretch>
          <a:fillRect/>
        </a:stretch>
      </xdr:blipFill>
      <xdr:spPr>
        <a:xfrm>
          <a:off x="6848475" y="10639425"/>
          <a:ext cx="1865538" cy="515150"/>
        </a:xfrm>
        <a:prstGeom prst="rect">
          <a:avLst/>
        </a:prstGeom>
      </xdr:spPr>
    </xdr:pic>
    <xdr:clientData/>
  </xdr:twoCellAnchor>
  <xdr:twoCellAnchor editAs="oneCell">
    <xdr:from>
      <xdr:col>11</xdr:col>
      <xdr:colOff>271145</xdr:colOff>
      <xdr:row>0</xdr:row>
      <xdr:rowOff>70688</xdr:rowOff>
    </xdr:from>
    <xdr:to>
      <xdr:col>14</xdr:col>
      <xdr:colOff>450850</xdr:colOff>
      <xdr:row>1</xdr:row>
      <xdr:rowOff>185811</xdr:rowOff>
    </xdr:to>
    <xdr:pic>
      <xdr:nvPicPr>
        <xdr:cNvPr id="4" name="Picture 3">
          <a:extLst>
            <a:ext uri="{FF2B5EF4-FFF2-40B4-BE49-F238E27FC236}">
              <a16:creationId xmlns:a16="http://schemas.microsoft.com/office/drawing/2014/main" id="{37F9E2AE-5741-CD52-6D8B-74A50D7B8F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48145" y="70688"/>
          <a:ext cx="2008505" cy="4643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xdr:colOff>
      <xdr:row>0</xdr:row>
      <xdr:rowOff>1</xdr:rowOff>
    </xdr:from>
    <xdr:to>
      <xdr:col>2</xdr:col>
      <xdr:colOff>1600633</xdr:colOff>
      <xdr:row>2</xdr:row>
      <xdr:rowOff>129541</xdr:rowOff>
    </xdr:to>
    <xdr:pic>
      <xdr:nvPicPr>
        <xdr:cNvPr id="3" name="Picture 2">
          <a:extLst>
            <a:ext uri="{FF2B5EF4-FFF2-40B4-BE49-F238E27FC236}">
              <a16:creationId xmlns:a16="http://schemas.microsoft.com/office/drawing/2014/main" id="{6D02750E-0002-3AA6-5A2C-525C1835E8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1" y="1"/>
          <a:ext cx="2210232" cy="51054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592E6-A60C-42B2-A101-49329531578A}">
  <sheetPr>
    <pageSetUpPr fitToPage="1"/>
  </sheetPr>
  <dimension ref="A1:P62"/>
  <sheetViews>
    <sheetView showGridLines="0" tabSelected="1" zoomScale="120" zoomScaleNormal="120" workbookViewId="0">
      <selection activeCell="I4" sqref="I4:K4"/>
    </sheetView>
  </sheetViews>
  <sheetFormatPr defaultRowHeight="15"/>
  <cols>
    <col min="1" max="1" width="5.7109375" customWidth="1"/>
    <col min="16" max="16" width="5.7109375" customWidth="1"/>
  </cols>
  <sheetData>
    <row r="1" spans="1:16" ht="27.75" customHeight="1">
      <c r="A1" s="1"/>
      <c r="B1" s="154" t="s">
        <v>0</v>
      </c>
      <c r="C1" s="155"/>
      <c r="D1" s="155"/>
      <c r="E1" s="155"/>
      <c r="F1" s="155"/>
      <c r="G1" s="155"/>
      <c r="H1" s="155"/>
      <c r="I1" s="155"/>
      <c r="J1" s="155"/>
      <c r="K1" s="155"/>
      <c r="L1" s="155"/>
      <c r="M1" s="155"/>
      <c r="N1" s="155"/>
      <c r="O1" s="156"/>
      <c r="P1" s="1"/>
    </row>
    <row r="2" spans="1:16" ht="23.25" customHeight="1">
      <c r="A2" s="1"/>
      <c r="B2" s="157" t="s">
        <v>3747</v>
      </c>
      <c r="C2" s="158"/>
      <c r="D2" s="158"/>
      <c r="E2" s="158"/>
      <c r="F2" s="158"/>
      <c r="G2" s="158"/>
      <c r="H2" s="158"/>
      <c r="I2" s="158"/>
      <c r="J2" s="158"/>
      <c r="K2" s="158"/>
      <c r="L2" s="158"/>
      <c r="M2" s="158"/>
      <c r="N2" s="158"/>
      <c r="O2" s="159"/>
      <c r="P2" s="1"/>
    </row>
    <row r="3" spans="1:16" ht="45" customHeight="1" thickBot="1">
      <c r="A3" s="1"/>
      <c r="B3" s="160" t="s">
        <v>3746</v>
      </c>
      <c r="C3" s="161"/>
      <c r="D3" s="161"/>
      <c r="E3" s="161"/>
      <c r="F3" s="161"/>
      <c r="G3" s="161"/>
      <c r="H3" s="161"/>
      <c r="I3" s="161"/>
      <c r="J3" s="161"/>
      <c r="K3" s="161"/>
      <c r="L3" s="161"/>
      <c r="M3" s="161"/>
      <c r="N3" s="161"/>
      <c r="O3" s="162"/>
      <c r="P3" s="1"/>
    </row>
    <row r="4" spans="1:16" ht="15.75" thickBot="1">
      <c r="A4" s="1"/>
      <c r="B4" s="163"/>
      <c r="C4" s="164"/>
      <c r="D4" s="165"/>
      <c r="E4" s="165"/>
      <c r="F4" s="166"/>
      <c r="G4" s="167" t="s">
        <v>1</v>
      </c>
      <c r="H4" s="164"/>
      <c r="I4" s="168"/>
      <c r="J4" s="168"/>
      <c r="K4" s="169"/>
      <c r="L4" s="2" t="s">
        <v>2</v>
      </c>
      <c r="M4" s="168"/>
      <c r="N4" s="168"/>
      <c r="O4" s="170"/>
      <c r="P4" s="1"/>
    </row>
    <row r="5" spans="1:16" ht="15.75">
      <c r="A5" s="1"/>
      <c r="B5" s="151" t="s">
        <v>3</v>
      </c>
      <c r="C5" s="152"/>
      <c r="D5" s="152"/>
      <c r="E5" s="152"/>
      <c r="F5" s="152"/>
      <c r="G5" s="152"/>
      <c r="H5" s="152"/>
      <c r="I5" s="152"/>
      <c r="J5" s="152"/>
      <c r="K5" s="152"/>
      <c r="L5" s="152"/>
      <c r="M5" s="152"/>
      <c r="N5" s="152"/>
      <c r="O5" s="153"/>
      <c r="P5" s="1"/>
    </row>
    <row r="6" spans="1:16" ht="19.5" customHeight="1">
      <c r="A6" s="1"/>
      <c r="B6" s="121" t="s">
        <v>4</v>
      </c>
      <c r="C6" s="122"/>
      <c r="D6" s="122"/>
      <c r="E6" s="123"/>
      <c r="F6" s="123"/>
      <c r="G6" s="123"/>
      <c r="H6" s="123"/>
      <c r="I6" s="123"/>
      <c r="J6" s="123"/>
      <c r="K6" s="123"/>
      <c r="L6" s="123"/>
      <c r="M6" s="123"/>
      <c r="N6" s="123"/>
      <c r="O6" s="126"/>
      <c r="P6" s="1"/>
    </row>
    <row r="7" spans="1:16" ht="19.5" hidden="1" customHeight="1">
      <c r="A7" s="1"/>
      <c r="B7" s="121" t="s">
        <v>5</v>
      </c>
      <c r="C7" s="122"/>
      <c r="D7" s="122"/>
      <c r="E7" s="123"/>
      <c r="F7" s="123"/>
      <c r="G7" s="123"/>
      <c r="H7" s="124"/>
      <c r="I7" s="3" t="s">
        <v>6</v>
      </c>
      <c r="J7" s="123"/>
      <c r="K7" s="124"/>
      <c r="L7" s="3" t="s">
        <v>7</v>
      </c>
      <c r="M7" s="4"/>
      <c r="N7" s="3" t="s">
        <v>8</v>
      </c>
      <c r="O7" s="5"/>
      <c r="P7" s="1"/>
    </row>
    <row r="8" spans="1:16" ht="19.5" customHeight="1">
      <c r="A8" s="1"/>
      <c r="B8" s="121" t="s">
        <v>9</v>
      </c>
      <c r="C8" s="122"/>
      <c r="D8" s="122"/>
      <c r="E8" s="123"/>
      <c r="F8" s="123"/>
      <c r="G8" s="123"/>
      <c r="H8" s="124"/>
      <c r="I8" s="6" t="s">
        <v>10</v>
      </c>
      <c r="J8" s="123"/>
      <c r="K8" s="123"/>
      <c r="L8" s="123"/>
      <c r="M8" s="123"/>
      <c r="N8" s="123"/>
      <c r="O8" s="126"/>
      <c r="P8" s="1"/>
    </row>
    <row r="9" spans="1:16" ht="19.5" customHeight="1">
      <c r="A9" s="1"/>
      <c r="B9" s="121" t="s">
        <v>11</v>
      </c>
      <c r="C9" s="122"/>
      <c r="D9" s="122"/>
      <c r="E9" s="147"/>
      <c r="F9" s="147"/>
      <c r="G9" s="147"/>
      <c r="H9" s="148"/>
      <c r="I9" s="6" t="s">
        <v>12</v>
      </c>
      <c r="J9" s="149"/>
      <c r="K9" s="149"/>
      <c r="L9" s="149"/>
      <c r="M9" s="149"/>
      <c r="N9" s="149"/>
      <c r="O9" s="150"/>
      <c r="P9" s="1"/>
    </row>
    <row r="10" spans="1:16" ht="19.5" customHeight="1">
      <c r="A10" s="1"/>
      <c r="B10" s="121" t="s">
        <v>13</v>
      </c>
      <c r="C10" s="122"/>
      <c r="D10" s="122"/>
      <c r="E10" s="122"/>
      <c r="F10" s="122"/>
      <c r="G10" s="122"/>
      <c r="H10" s="139"/>
      <c r="I10" s="140"/>
      <c r="J10" s="141"/>
      <c r="K10" s="141"/>
      <c r="L10" s="141"/>
      <c r="M10" s="141"/>
      <c r="N10" s="141"/>
      <c r="O10" s="142"/>
      <c r="P10" s="1"/>
    </row>
    <row r="11" spans="1:16" ht="19.5" customHeight="1">
      <c r="A11" s="1"/>
      <c r="B11" s="121" t="s">
        <v>14</v>
      </c>
      <c r="C11" s="122"/>
      <c r="D11" s="122"/>
      <c r="E11" s="123"/>
      <c r="F11" s="123"/>
      <c r="G11" s="123"/>
      <c r="H11" s="124"/>
      <c r="I11" s="6" t="s">
        <v>6</v>
      </c>
      <c r="J11" s="123"/>
      <c r="K11" s="124"/>
      <c r="L11" s="6" t="s">
        <v>7</v>
      </c>
      <c r="M11" s="7" t="s">
        <v>15</v>
      </c>
      <c r="N11" s="6" t="s">
        <v>8</v>
      </c>
      <c r="O11" s="5"/>
      <c r="P11" s="1"/>
    </row>
    <row r="12" spans="1:16" ht="19.5" customHeight="1">
      <c r="A12" s="1"/>
      <c r="B12" s="143" t="s">
        <v>16</v>
      </c>
      <c r="C12" s="144"/>
      <c r="D12" s="144"/>
      <c r="E12" s="145"/>
      <c r="F12" s="145"/>
      <c r="G12" s="145"/>
      <c r="H12" s="146"/>
      <c r="I12" s="127" t="s">
        <v>17</v>
      </c>
      <c r="J12" s="90"/>
      <c r="K12" s="90"/>
      <c r="L12" s="90"/>
      <c r="M12" s="90"/>
      <c r="N12" s="123"/>
      <c r="O12" s="126"/>
      <c r="P12" s="1"/>
    </row>
    <row r="13" spans="1:16" ht="19.5" customHeight="1">
      <c r="A13" s="1"/>
      <c r="B13" s="121" t="s">
        <v>18</v>
      </c>
      <c r="C13" s="122"/>
      <c r="D13" s="122"/>
      <c r="E13" s="123"/>
      <c r="F13" s="123"/>
      <c r="G13" s="123"/>
      <c r="H13" s="124"/>
      <c r="I13" s="90" t="s">
        <v>19</v>
      </c>
      <c r="J13" s="90"/>
      <c r="K13" s="4"/>
      <c r="L13" s="127" t="s">
        <v>20</v>
      </c>
      <c r="M13" s="90"/>
      <c r="N13" s="123"/>
      <c r="O13" s="126"/>
      <c r="P13" s="1"/>
    </row>
    <row r="14" spans="1:16" ht="19.5" customHeight="1">
      <c r="A14" s="1"/>
      <c r="B14" s="132" t="s">
        <v>21</v>
      </c>
      <c r="C14" s="133"/>
      <c r="D14" s="133"/>
      <c r="E14" s="134"/>
      <c r="F14" s="134"/>
      <c r="G14" s="134"/>
      <c r="H14" s="135"/>
      <c r="I14" s="136" t="s">
        <v>22</v>
      </c>
      <c r="J14" s="136"/>
      <c r="K14" s="136"/>
      <c r="L14" s="137"/>
      <c r="M14" s="137"/>
      <c r="N14" s="137"/>
      <c r="O14" s="138"/>
      <c r="P14" s="1"/>
    </row>
    <row r="15" spans="1:16" ht="19.5" customHeight="1">
      <c r="A15" s="1"/>
      <c r="B15" s="121" t="s">
        <v>23</v>
      </c>
      <c r="C15" s="122"/>
      <c r="D15" s="122"/>
      <c r="E15" s="123"/>
      <c r="F15" s="123"/>
      <c r="G15" s="123"/>
      <c r="H15" s="124"/>
      <c r="I15" s="127" t="s">
        <v>56</v>
      </c>
      <c r="J15" s="90"/>
      <c r="K15" s="90"/>
      <c r="L15" s="4"/>
      <c r="M15" s="127" t="s">
        <v>24</v>
      </c>
      <c r="N15" s="90"/>
      <c r="O15" s="8"/>
      <c r="P15" s="1"/>
    </row>
    <row r="16" spans="1:16" ht="19.5" customHeight="1" thickBot="1">
      <c r="A16" s="1"/>
      <c r="B16" s="110" t="s">
        <v>25</v>
      </c>
      <c r="C16" s="104"/>
      <c r="D16" s="104"/>
      <c r="E16" s="128"/>
      <c r="F16" s="128"/>
      <c r="G16" s="128"/>
      <c r="H16" s="129"/>
      <c r="I16" s="130" t="s">
        <v>26</v>
      </c>
      <c r="J16" s="131"/>
      <c r="K16" s="131"/>
      <c r="L16" s="9"/>
      <c r="M16" s="130" t="s">
        <v>24</v>
      </c>
      <c r="N16" s="131"/>
      <c r="O16" s="10"/>
      <c r="P16" s="1"/>
    </row>
    <row r="17" spans="1:16" ht="15.75" hidden="1">
      <c r="A17" s="1"/>
      <c r="B17" s="115" t="s">
        <v>27</v>
      </c>
      <c r="C17" s="116"/>
      <c r="D17" s="116"/>
      <c r="E17" s="116"/>
      <c r="F17" s="116"/>
      <c r="G17" s="116"/>
      <c r="H17" s="116"/>
      <c r="I17" s="116"/>
      <c r="J17" s="116"/>
      <c r="K17" s="116"/>
      <c r="L17" s="116"/>
      <c r="M17" s="116"/>
      <c r="N17" s="116"/>
      <c r="O17" s="117"/>
      <c r="P17" s="1"/>
    </row>
    <row r="18" spans="1:16" ht="19.5" hidden="1" customHeight="1">
      <c r="A18" s="1"/>
      <c r="B18" s="121" t="s">
        <v>28</v>
      </c>
      <c r="C18" s="122"/>
      <c r="D18" s="122"/>
      <c r="E18" s="123"/>
      <c r="F18" s="123"/>
      <c r="G18" s="123"/>
      <c r="H18" s="124"/>
      <c r="I18" s="125" t="s">
        <v>29</v>
      </c>
      <c r="J18" s="122"/>
      <c r="K18" s="122"/>
      <c r="L18" s="123"/>
      <c r="M18" s="123"/>
      <c r="N18" s="123"/>
      <c r="O18" s="126"/>
      <c r="P18" s="1"/>
    </row>
    <row r="19" spans="1:16" ht="19.5" hidden="1" customHeight="1">
      <c r="A19" s="1"/>
      <c r="B19" s="121" t="s">
        <v>5</v>
      </c>
      <c r="C19" s="122"/>
      <c r="D19" s="122"/>
      <c r="E19" s="123"/>
      <c r="F19" s="123"/>
      <c r="G19" s="123"/>
      <c r="H19" s="124"/>
      <c r="I19" s="3" t="s">
        <v>6</v>
      </c>
      <c r="J19" s="123"/>
      <c r="K19" s="124"/>
      <c r="L19" s="3" t="s">
        <v>7</v>
      </c>
      <c r="M19" s="4"/>
      <c r="N19" s="3" t="s">
        <v>8</v>
      </c>
      <c r="O19" s="8"/>
      <c r="P19" s="1"/>
    </row>
    <row r="20" spans="1:16" ht="15.75" hidden="1" thickBot="1">
      <c r="A20" s="1"/>
      <c r="B20" s="110" t="s">
        <v>11</v>
      </c>
      <c r="C20" s="104"/>
      <c r="D20" s="104"/>
      <c r="E20" s="111"/>
      <c r="F20" s="111"/>
      <c r="G20" s="111"/>
      <c r="H20" s="112"/>
      <c r="I20" s="11" t="s">
        <v>12</v>
      </c>
      <c r="J20" s="113"/>
      <c r="K20" s="113"/>
      <c r="L20" s="113"/>
      <c r="M20" s="113"/>
      <c r="N20" s="113"/>
      <c r="O20" s="114"/>
      <c r="P20" s="1"/>
    </row>
    <row r="21" spans="1:16" ht="15.75">
      <c r="B21" s="115" t="s">
        <v>57</v>
      </c>
      <c r="C21" s="116"/>
      <c r="D21" s="116"/>
      <c r="E21" s="116"/>
      <c r="F21" s="116"/>
      <c r="G21" s="116"/>
      <c r="H21" s="116"/>
      <c r="I21" s="116"/>
      <c r="J21" s="116"/>
      <c r="K21" s="116"/>
      <c r="L21" s="116"/>
      <c r="M21" s="116"/>
      <c r="N21" s="116"/>
      <c r="O21" s="117"/>
    </row>
    <row r="22" spans="1:16" ht="19.5" customHeight="1">
      <c r="B22" s="118" t="s">
        <v>30</v>
      </c>
      <c r="C22" s="119"/>
      <c r="D22" s="119"/>
      <c r="E22" s="119"/>
      <c r="F22" s="119"/>
      <c r="G22" s="119"/>
      <c r="H22" s="97" t="s">
        <v>31</v>
      </c>
      <c r="I22" s="98"/>
      <c r="J22" s="119" t="s">
        <v>32</v>
      </c>
      <c r="K22" s="119"/>
      <c r="L22" s="97" t="s">
        <v>33</v>
      </c>
      <c r="M22" s="98"/>
      <c r="N22" s="119" t="s">
        <v>34</v>
      </c>
      <c r="O22" s="120"/>
    </row>
    <row r="23" spans="1:16" ht="19.5" customHeight="1">
      <c r="B23" s="89" t="s">
        <v>58</v>
      </c>
      <c r="C23" s="90"/>
      <c r="D23" s="90"/>
      <c r="E23" s="90"/>
      <c r="F23" s="90"/>
      <c r="G23" s="91"/>
      <c r="H23" s="12">
        <v>50</v>
      </c>
      <c r="I23" s="47" t="s">
        <v>35</v>
      </c>
      <c r="J23" s="13"/>
      <c r="K23" s="14" t="s">
        <v>36</v>
      </c>
      <c r="L23" s="92" t="s">
        <v>37</v>
      </c>
      <c r="M23" s="109"/>
      <c r="N23" s="92" t="str">
        <f>IF(ISBLANK(M4),"",H23*J23)</f>
        <v/>
      </c>
      <c r="O23" s="93"/>
    </row>
    <row r="24" spans="1:16" ht="19.5" customHeight="1">
      <c r="B24" s="89" t="s">
        <v>1907</v>
      </c>
      <c r="C24" s="90"/>
      <c r="D24" s="90"/>
      <c r="E24" s="90"/>
      <c r="F24" s="90"/>
      <c r="G24" s="91"/>
      <c r="H24" s="12">
        <v>50</v>
      </c>
      <c r="I24" s="47" t="s">
        <v>35</v>
      </c>
      <c r="J24" s="13"/>
      <c r="K24" s="14" t="s">
        <v>36</v>
      </c>
      <c r="L24" s="92" t="s">
        <v>37</v>
      </c>
      <c r="M24" s="109"/>
      <c r="N24" s="92" t="str">
        <f>IF(ISBLANK(M4),"",H24*J24)</f>
        <v/>
      </c>
      <c r="O24" s="93"/>
    </row>
    <row r="25" spans="1:16" ht="19.5" customHeight="1">
      <c r="B25" s="89" t="s">
        <v>2176</v>
      </c>
      <c r="C25" s="90"/>
      <c r="D25" s="90"/>
      <c r="E25" s="90"/>
      <c r="F25" s="90"/>
      <c r="G25" s="91"/>
      <c r="H25" s="12">
        <v>50</v>
      </c>
      <c r="I25" s="47" t="s">
        <v>35</v>
      </c>
      <c r="J25" s="13"/>
      <c r="K25" s="14" t="s">
        <v>36</v>
      </c>
      <c r="L25" s="97" t="s">
        <v>37</v>
      </c>
      <c r="M25" s="98"/>
      <c r="N25" s="92" t="str">
        <f>IF(ISBLANK(M4),"",H25*J25)</f>
        <v/>
      </c>
      <c r="O25" s="93"/>
    </row>
    <row r="26" spans="1:16" ht="19.5" customHeight="1">
      <c r="B26" s="89" t="s">
        <v>2613</v>
      </c>
      <c r="C26" s="90"/>
      <c r="D26" s="90"/>
      <c r="E26" s="90"/>
      <c r="F26" s="90"/>
      <c r="G26" s="91"/>
      <c r="H26" s="12">
        <v>25</v>
      </c>
      <c r="I26" s="47" t="s">
        <v>35</v>
      </c>
      <c r="J26" s="13"/>
      <c r="K26" s="14" t="s">
        <v>36</v>
      </c>
      <c r="L26" s="97" t="s">
        <v>37</v>
      </c>
      <c r="M26" s="98"/>
      <c r="N26" s="92" t="str">
        <f>IF(ISBLANK(M4),"",H26*J26)</f>
        <v/>
      </c>
      <c r="O26" s="93"/>
    </row>
    <row r="27" spans="1:16" ht="19.5" customHeight="1" thickBot="1">
      <c r="B27" s="94" t="s">
        <v>3732</v>
      </c>
      <c r="C27" s="95"/>
      <c r="D27" s="95"/>
      <c r="E27" s="95"/>
      <c r="F27" s="95"/>
      <c r="G27" s="96"/>
      <c r="H27" s="12">
        <v>10</v>
      </c>
      <c r="I27" s="47" t="s">
        <v>3725</v>
      </c>
      <c r="J27" s="13"/>
      <c r="K27" s="14" t="s">
        <v>3726</v>
      </c>
      <c r="L27" s="97" t="s">
        <v>37</v>
      </c>
      <c r="M27" s="98"/>
      <c r="N27" s="92" t="str">
        <f>IF(ISBLANK(M4),"",H27*J27)</f>
        <v/>
      </c>
      <c r="O27" s="93"/>
    </row>
    <row r="28" spans="1:16" ht="19.5" hidden="1" customHeight="1">
      <c r="B28" s="101" t="s">
        <v>41</v>
      </c>
      <c r="C28" s="102"/>
      <c r="D28" s="102"/>
      <c r="E28" s="102"/>
      <c r="F28" s="102"/>
      <c r="G28" s="103"/>
      <c r="H28" s="12">
        <v>1</v>
      </c>
      <c r="I28" s="47" t="s">
        <v>38</v>
      </c>
      <c r="J28" s="13"/>
      <c r="K28" s="14" t="s">
        <v>39</v>
      </c>
      <c r="L28" s="97" t="s">
        <v>37</v>
      </c>
      <c r="M28" s="98"/>
      <c r="N28" s="92">
        <f t="shared" ref="N28" si="0">H28*J28</f>
        <v>0</v>
      </c>
      <c r="O28" s="93"/>
    </row>
    <row r="29" spans="1:16" hidden="1">
      <c r="B29" s="89" t="s">
        <v>42</v>
      </c>
      <c r="C29" s="90"/>
      <c r="D29" s="90"/>
      <c r="E29" s="90"/>
      <c r="F29" s="90"/>
      <c r="G29" s="90"/>
      <c r="H29" s="90"/>
      <c r="I29" s="90"/>
      <c r="J29" s="90"/>
      <c r="K29" s="90"/>
      <c r="L29" s="90"/>
      <c r="M29" s="91"/>
      <c r="N29" s="92">
        <v>0</v>
      </c>
      <c r="O29" s="93"/>
    </row>
    <row r="30" spans="1:16" ht="15.75" hidden="1" thickBot="1">
      <c r="B30" s="94" t="s">
        <v>43</v>
      </c>
      <c r="C30" s="95"/>
      <c r="D30" s="95"/>
      <c r="E30" s="95"/>
      <c r="F30" s="95"/>
      <c r="G30" s="96"/>
      <c r="H30" s="12">
        <v>1500</v>
      </c>
      <c r="I30" s="47" t="s">
        <v>44</v>
      </c>
      <c r="J30" s="13"/>
      <c r="K30" s="14" t="s">
        <v>45</v>
      </c>
      <c r="L30" s="97" t="s">
        <v>40</v>
      </c>
      <c r="M30" s="98"/>
      <c r="N30" s="92">
        <f t="shared" ref="N30" si="1">H30*J30</f>
        <v>0</v>
      </c>
      <c r="O30" s="93"/>
    </row>
    <row r="31" spans="1:16" ht="15.75" thickBot="1">
      <c r="B31" s="106" t="s">
        <v>3733</v>
      </c>
      <c r="C31" s="107"/>
      <c r="D31" s="107"/>
      <c r="E31" s="107"/>
      <c r="F31" s="107"/>
      <c r="G31" s="108"/>
      <c r="H31" s="49"/>
      <c r="I31" s="48"/>
      <c r="J31" s="48"/>
      <c r="K31" s="48"/>
      <c r="L31" s="104" t="s">
        <v>46</v>
      </c>
      <c r="M31" s="105"/>
      <c r="N31" s="99" t="str">
        <f>IF(SUM(N23:O30)=0,"",SUM(N23:O30))</f>
        <v/>
      </c>
      <c r="O31" s="100"/>
    </row>
    <row r="32" spans="1:16" ht="15.75">
      <c r="B32" s="53" t="s">
        <v>1908</v>
      </c>
      <c r="C32" s="54"/>
      <c r="D32" s="54"/>
      <c r="E32" s="54"/>
      <c r="F32" s="54"/>
      <c r="G32" s="54"/>
      <c r="H32" s="54"/>
      <c r="I32" s="54"/>
      <c r="J32" s="54"/>
      <c r="K32" s="54"/>
      <c r="L32" s="54"/>
      <c r="M32" s="54"/>
      <c r="N32" s="54"/>
      <c r="O32" s="55"/>
    </row>
    <row r="33" spans="2:15" ht="19.5" customHeight="1" thickBot="1">
      <c r="B33" s="81" t="s">
        <v>48</v>
      </c>
      <c r="C33" s="82"/>
      <c r="D33" s="82"/>
      <c r="E33" s="82"/>
      <c r="F33" s="82"/>
      <c r="G33" s="82"/>
      <c r="H33" s="82"/>
      <c r="I33" s="83"/>
      <c r="J33" s="82"/>
      <c r="K33" s="82"/>
      <c r="L33" s="82"/>
      <c r="M33" s="82"/>
      <c r="N33" s="82"/>
      <c r="O33" s="84"/>
    </row>
    <row r="34" spans="2:15" ht="15.75" hidden="1" thickBot="1">
      <c r="B34" s="85" t="s">
        <v>47</v>
      </c>
      <c r="C34" s="82"/>
      <c r="D34" s="82"/>
      <c r="E34" s="82"/>
      <c r="F34" s="82"/>
      <c r="G34" s="82"/>
      <c r="H34" s="82"/>
      <c r="I34" s="86" t="s">
        <v>48</v>
      </c>
      <c r="J34" s="87"/>
      <c r="K34" s="87"/>
      <c r="L34" s="87"/>
      <c r="M34" s="87"/>
      <c r="N34" s="87"/>
      <c r="O34" s="88"/>
    </row>
    <row r="35" spans="2:15" ht="16.5" hidden="1" thickBot="1">
      <c r="B35" s="53" t="s">
        <v>1909</v>
      </c>
      <c r="C35" s="54"/>
      <c r="D35" s="54"/>
      <c r="E35" s="54"/>
      <c r="F35" s="54"/>
      <c r="G35" s="54"/>
      <c r="H35" s="54"/>
      <c r="I35" s="54"/>
      <c r="J35" s="54"/>
      <c r="K35" s="54"/>
      <c r="L35" s="54"/>
      <c r="M35" s="54"/>
      <c r="N35" s="54"/>
      <c r="O35" s="55"/>
    </row>
    <row r="36" spans="2:15" ht="15.75" hidden="1" thickBot="1">
      <c r="B36" s="77" t="s">
        <v>49</v>
      </c>
      <c r="C36" s="78"/>
      <c r="D36" s="78"/>
      <c r="E36" s="79"/>
      <c r="F36" s="79"/>
      <c r="G36" s="79"/>
      <c r="H36" s="78" t="s">
        <v>50</v>
      </c>
      <c r="I36" s="78"/>
      <c r="J36" s="78"/>
      <c r="K36" s="78"/>
      <c r="L36" s="79"/>
      <c r="M36" s="79"/>
      <c r="N36" s="79"/>
      <c r="O36" s="80"/>
    </row>
    <row r="37" spans="2:15" ht="15.75" hidden="1" thickBot="1">
      <c r="B37" s="15"/>
      <c r="C37" s="52"/>
      <c r="D37" s="52"/>
      <c r="E37" s="52"/>
      <c r="F37" s="52"/>
      <c r="G37" s="52"/>
      <c r="H37" s="52"/>
      <c r="I37" s="51"/>
      <c r="J37" s="52"/>
      <c r="K37" s="52"/>
      <c r="L37" s="52"/>
      <c r="M37" s="52"/>
      <c r="N37" s="52"/>
      <c r="O37" s="16"/>
    </row>
    <row r="38" spans="2:15" ht="16.5" hidden="1" thickBot="1">
      <c r="B38" s="53" t="s">
        <v>1910</v>
      </c>
      <c r="C38" s="54"/>
      <c r="D38" s="54"/>
      <c r="E38" s="54"/>
      <c r="F38" s="54"/>
      <c r="G38" s="54"/>
      <c r="H38" s="54"/>
      <c r="I38" s="54"/>
      <c r="J38" s="54"/>
      <c r="K38" s="54"/>
      <c r="L38" s="54"/>
      <c r="M38" s="54"/>
      <c r="N38" s="54"/>
      <c r="O38" s="55"/>
    </row>
    <row r="39" spans="2:15" ht="39" hidden="1" customHeight="1">
      <c r="B39" s="56" t="s">
        <v>51</v>
      </c>
      <c r="C39" s="57"/>
      <c r="D39" s="57"/>
      <c r="E39" s="57"/>
      <c r="F39" s="57"/>
      <c r="G39" s="57"/>
      <c r="H39" s="57"/>
      <c r="I39" s="57"/>
      <c r="J39" s="57"/>
      <c r="K39" s="57"/>
      <c r="L39" s="57"/>
      <c r="M39" s="57"/>
      <c r="N39" s="57"/>
      <c r="O39" s="58"/>
    </row>
    <row r="40" spans="2:15" ht="19.5" hidden="1" customHeight="1">
      <c r="B40" s="71" t="s">
        <v>52</v>
      </c>
      <c r="C40" s="72"/>
      <c r="D40" s="72"/>
      <c r="E40" s="73"/>
      <c r="F40" s="73"/>
      <c r="G40" s="73"/>
      <c r="H40" s="73"/>
      <c r="I40" s="73"/>
      <c r="J40" s="73"/>
      <c r="K40" s="74"/>
      <c r="L40" s="17" t="s">
        <v>53</v>
      </c>
      <c r="M40" s="75"/>
      <c r="N40" s="75"/>
      <c r="O40" s="76"/>
    </row>
    <row r="41" spans="2:15" ht="19.5" hidden="1" customHeight="1" thickBot="1">
      <c r="B41" s="59" t="s">
        <v>54</v>
      </c>
      <c r="C41" s="60"/>
      <c r="D41" s="60"/>
      <c r="E41" s="61"/>
      <c r="F41" s="61"/>
      <c r="G41" s="61"/>
      <c r="H41" s="61"/>
      <c r="I41" s="61"/>
      <c r="J41" s="61"/>
      <c r="K41" s="62"/>
      <c r="L41" s="18" t="s">
        <v>53</v>
      </c>
      <c r="M41" s="63"/>
      <c r="N41" s="63"/>
      <c r="O41" s="64"/>
    </row>
    <row r="42" spans="2:15" ht="15.75">
      <c r="B42" s="53" t="s">
        <v>3734</v>
      </c>
      <c r="C42" s="54"/>
      <c r="D42" s="54"/>
      <c r="E42" s="54"/>
      <c r="F42" s="54"/>
      <c r="G42" s="54"/>
      <c r="H42" s="54"/>
      <c r="I42" s="54"/>
      <c r="J42" s="54"/>
      <c r="K42" s="54"/>
      <c r="L42" s="54"/>
      <c r="M42" s="54"/>
      <c r="N42" s="54"/>
      <c r="O42" s="55"/>
    </row>
    <row r="43" spans="2:15" ht="58.5" customHeight="1">
      <c r="B43" s="56" t="s">
        <v>55</v>
      </c>
      <c r="C43" s="57"/>
      <c r="D43" s="57"/>
      <c r="E43" s="57"/>
      <c r="F43" s="57"/>
      <c r="G43" s="57"/>
      <c r="H43" s="57"/>
      <c r="I43" s="57"/>
      <c r="J43" s="57"/>
      <c r="K43" s="57"/>
      <c r="L43" s="57"/>
      <c r="M43" s="57"/>
      <c r="N43" s="57"/>
      <c r="O43" s="58"/>
    </row>
    <row r="44" spans="2:15" ht="19.5" customHeight="1" thickBot="1">
      <c r="B44" s="59" t="s">
        <v>52</v>
      </c>
      <c r="C44" s="60"/>
      <c r="D44" s="60"/>
      <c r="E44" s="61"/>
      <c r="F44" s="61"/>
      <c r="G44" s="61"/>
      <c r="H44" s="61"/>
      <c r="I44" s="61"/>
      <c r="J44" s="61"/>
      <c r="K44" s="62"/>
      <c r="L44" s="18" t="s">
        <v>53</v>
      </c>
      <c r="M44" s="63"/>
      <c r="N44" s="63"/>
      <c r="O44" s="64"/>
    </row>
    <row r="45" spans="2:15" ht="19.5" hidden="1" customHeight="1" thickBot="1">
      <c r="B45" s="65" t="s">
        <v>54</v>
      </c>
      <c r="C45" s="66"/>
      <c r="D45" s="66"/>
      <c r="E45" s="67"/>
      <c r="F45" s="67"/>
      <c r="G45" s="67"/>
      <c r="H45" s="67"/>
      <c r="I45" s="67"/>
      <c r="J45" s="67"/>
      <c r="K45" s="68"/>
      <c r="L45" s="50" t="s">
        <v>53</v>
      </c>
      <c r="M45" s="69"/>
      <c r="N45" s="69"/>
      <c r="O45" s="70"/>
    </row>
    <row r="47" spans="2:15" ht="15.75">
      <c r="B47" s="171" t="s">
        <v>3736</v>
      </c>
      <c r="C47" s="171"/>
      <c r="D47" s="171"/>
      <c r="E47" s="171"/>
      <c r="F47" s="171"/>
      <c r="G47" s="171"/>
      <c r="H47" s="171"/>
      <c r="I47" s="171"/>
      <c r="J47" s="171"/>
      <c r="K47" s="171"/>
      <c r="L47" s="171"/>
      <c r="M47" s="171"/>
      <c r="N47" s="171"/>
      <c r="O47" s="171"/>
    </row>
    <row r="48" spans="2:15">
      <c r="B48" s="172" t="s">
        <v>3737</v>
      </c>
      <c r="C48" s="172"/>
      <c r="D48" s="172"/>
      <c r="E48" s="172"/>
      <c r="F48" s="172"/>
      <c r="G48" s="172"/>
      <c r="H48" s="172"/>
      <c r="I48" s="172"/>
      <c r="J48" s="172"/>
      <c r="K48" s="172"/>
      <c r="L48" s="172"/>
      <c r="M48" s="172"/>
      <c r="N48" s="172"/>
      <c r="O48" s="172"/>
    </row>
    <row r="49" spans="2:15">
      <c r="B49" s="173"/>
      <c r="C49" s="173"/>
      <c r="D49" s="173"/>
      <c r="E49" s="173"/>
      <c r="F49" s="173"/>
      <c r="G49" s="173"/>
      <c r="H49" s="173"/>
      <c r="I49" s="173"/>
      <c r="J49" s="173"/>
      <c r="K49" s="173"/>
      <c r="L49" s="173"/>
      <c r="M49" s="173"/>
      <c r="N49" s="173"/>
      <c r="O49" s="173"/>
    </row>
    <row r="50" spans="2:15" ht="15.75">
      <c r="B50" s="174" t="s">
        <v>3738</v>
      </c>
      <c r="C50" s="174"/>
      <c r="D50" s="174"/>
      <c r="E50" s="174"/>
      <c r="F50" s="174"/>
      <c r="G50" s="174"/>
      <c r="H50" s="174"/>
      <c r="I50" s="174"/>
      <c r="J50" s="174"/>
      <c r="K50" s="174"/>
      <c r="L50" s="174"/>
      <c r="M50" s="174"/>
      <c r="N50" s="174"/>
      <c r="O50" s="174"/>
    </row>
    <row r="51" spans="2:15" ht="146.25" customHeight="1">
      <c r="B51" s="175" t="s">
        <v>3748</v>
      </c>
      <c r="C51" s="175"/>
      <c r="D51" s="175"/>
      <c r="E51" s="175"/>
      <c r="F51" s="175"/>
      <c r="G51" s="175"/>
      <c r="H51" s="175"/>
      <c r="I51" s="175"/>
      <c r="J51" s="175"/>
      <c r="K51" s="175"/>
      <c r="L51" s="175"/>
      <c r="M51" s="175"/>
      <c r="N51" s="175"/>
      <c r="O51" s="175"/>
    </row>
    <row r="52" spans="2:15" ht="18.75" customHeight="1">
      <c r="B52" s="176" t="s">
        <v>3739</v>
      </c>
      <c r="C52" s="176"/>
      <c r="D52" s="176"/>
      <c r="E52" s="176"/>
      <c r="F52" s="176"/>
      <c r="G52" s="176"/>
      <c r="H52" s="176"/>
      <c r="I52" s="176"/>
      <c r="J52" s="176"/>
      <c r="K52" s="176"/>
      <c r="L52" s="176"/>
      <c r="M52" s="176"/>
      <c r="N52" s="176"/>
      <c r="O52" s="176"/>
    </row>
    <row r="53" spans="2:15" ht="36.75" customHeight="1">
      <c r="B53" s="175" t="s">
        <v>3740</v>
      </c>
      <c r="C53" s="175"/>
      <c r="D53" s="175"/>
      <c r="E53" s="175"/>
      <c r="F53" s="175"/>
      <c r="G53" s="175"/>
      <c r="H53" s="175"/>
      <c r="I53" s="175"/>
      <c r="J53" s="175"/>
      <c r="K53" s="175"/>
      <c r="L53" s="175"/>
      <c r="M53" s="175"/>
      <c r="N53" s="175"/>
      <c r="O53" s="175"/>
    </row>
    <row r="54" spans="2:15" ht="36.75" customHeight="1">
      <c r="B54" s="175" t="s">
        <v>3741</v>
      </c>
      <c r="C54" s="175"/>
      <c r="D54" s="175"/>
      <c r="E54" s="175"/>
      <c r="F54" s="175"/>
      <c r="G54" s="175"/>
      <c r="H54" s="175"/>
      <c r="I54" s="175"/>
      <c r="J54" s="175"/>
      <c r="K54" s="175"/>
      <c r="L54" s="175"/>
      <c r="M54" s="175"/>
      <c r="N54" s="175"/>
      <c r="O54" s="175"/>
    </row>
    <row r="55" spans="2:15" ht="59.25" customHeight="1">
      <c r="B55" s="175" t="s">
        <v>3742</v>
      </c>
      <c r="C55" s="175"/>
      <c r="D55" s="175"/>
      <c r="E55" s="175"/>
      <c r="F55" s="175"/>
      <c r="G55" s="175"/>
      <c r="H55" s="175"/>
      <c r="I55" s="175"/>
      <c r="J55" s="175"/>
      <c r="K55" s="175"/>
      <c r="L55" s="175"/>
      <c r="M55" s="175"/>
      <c r="N55" s="175"/>
      <c r="O55" s="175"/>
    </row>
    <row r="56" spans="2:15" ht="48.75" customHeight="1">
      <c r="B56" s="175" t="s">
        <v>3749</v>
      </c>
      <c r="C56" s="175"/>
      <c r="D56" s="175"/>
      <c r="E56" s="175"/>
      <c r="F56" s="175"/>
      <c r="G56" s="175"/>
      <c r="H56" s="175"/>
      <c r="I56" s="175"/>
      <c r="J56" s="175"/>
      <c r="K56" s="175"/>
      <c r="L56" s="175"/>
      <c r="M56" s="175"/>
      <c r="N56" s="175"/>
      <c r="O56" s="175"/>
    </row>
    <row r="57" spans="2:15" ht="71.25" customHeight="1">
      <c r="B57" s="175" t="s">
        <v>3743</v>
      </c>
      <c r="C57" s="175"/>
      <c r="D57" s="175"/>
      <c r="E57" s="175"/>
      <c r="F57" s="175"/>
      <c r="G57" s="175"/>
      <c r="H57" s="175"/>
      <c r="I57" s="175"/>
      <c r="J57" s="175"/>
      <c r="K57" s="175"/>
      <c r="L57" s="175"/>
      <c r="M57" s="175"/>
      <c r="N57" s="175"/>
      <c r="O57" s="175"/>
    </row>
    <row r="58" spans="2:15" ht="48.75" customHeight="1">
      <c r="B58" s="175" t="s">
        <v>3744</v>
      </c>
      <c r="C58" s="175"/>
      <c r="D58" s="175"/>
      <c r="E58" s="175"/>
      <c r="F58" s="175"/>
      <c r="G58" s="175"/>
      <c r="H58" s="175"/>
      <c r="I58" s="175"/>
      <c r="J58" s="175"/>
      <c r="K58" s="175"/>
      <c r="L58" s="175"/>
      <c r="M58" s="175"/>
      <c r="N58" s="175"/>
      <c r="O58" s="175"/>
    </row>
    <row r="59" spans="2:15" ht="27.75" customHeight="1">
      <c r="B59" s="175" t="s">
        <v>3745</v>
      </c>
      <c r="C59" s="175"/>
      <c r="D59" s="175"/>
      <c r="E59" s="175"/>
      <c r="F59" s="175"/>
      <c r="G59" s="175"/>
      <c r="H59" s="175"/>
      <c r="I59" s="175"/>
      <c r="J59" s="175"/>
      <c r="K59" s="175"/>
      <c r="L59" s="175"/>
      <c r="M59" s="175"/>
      <c r="N59" s="175"/>
      <c r="O59" s="175"/>
    </row>
    <row r="60" spans="2:15" ht="5.25" customHeight="1" thickBot="1">
      <c r="B60" s="177"/>
      <c r="C60" s="177"/>
      <c r="D60" s="177"/>
      <c r="E60" s="177"/>
      <c r="F60" s="177"/>
      <c r="G60" s="177"/>
      <c r="H60" s="177"/>
      <c r="I60" s="177"/>
      <c r="J60" s="177"/>
      <c r="K60" s="177"/>
      <c r="L60" s="177"/>
      <c r="M60" s="177"/>
      <c r="N60" s="177"/>
      <c r="O60" s="177"/>
    </row>
    <row r="61" spans="2:15" ht="39" customHeight="1">
      <c r="B61" s="178" t="s">
        <v>3750</v>
      </c>
      <c r="C61" s="178"/>
      <c r="D61" s="178"/>
      <c r="E61" s="178"/>
      <c r="F61" s="178"/>
      <c r="G61" s="178"/>
      <c r="H61" s="178"/>
      <c r="I61" s="178"/>
      <c r="J61" s="178"/>
      <c r="K61" s="178"/>
      <c r="L61" s="178"/>
      <c r="M61" s="178"/>
      <c r="N61" s="199" t="s">
        <v>3751</v>
      </c>
      <c r="O61" s="199"/>
    </row>
    <row r="62" spans="2:15" ht="15" customHeight="1"/>
  </sheetData>
  <sheetProtection algorithmName="SHA-512" hashValue="TOuhsK77XNOFGREu7a3l87pi5cfvSPA8zNUB1d6fmOR9Im/0wf06fokkBZG/3M7SAYY+FDTcdBA33iL/OhkNLg==" saltValue="ln2MRbFOrr/2PDqcLP0alw==" spinCount="100000" sheet="1" selectLockedCells="1"/>
  <mergeCells count="131">
    <mergeCell ref="B56:O56"/>
    <mergeCell ref="B57:O57"/>
    <mergeCell ref="B58:O58"/>
    <mergeCell ref="B59:O59"/>
    <mergeCell ref="B60:O60"/>
    <mergeCell ref="B61:M61"/>
    <mergeCell ref="N61:O61"/>
    <mergeCell ref="B47:O47"/>
    <mergeCell ref="B48:O48"/>
    <mergeCell ref="B49:O49"/>
    <mergeCell ref="B50:O50"/>
    <mergeCell ref="B51:O51"/>
    <mergeCell ref="B52:O52"/>
    <mergeCell ref="B53:O53"/>
    <mergeCell ref="B54:O54"/>
    <mergeCell ref="B55:O55"/>
    <mergeCell ref="B1:O1"/>
    <mergeCell ref="B2:O2"/>
    <mergeCell ref="B3:O3"/>
    <mergeCell ref="B4:C4"/>
    <mergeCell ref="D4:F4"/>
    <mergeCell ref="G4:H4"/>
    <mergeCell ref="I4:K4"/>
    <mergeCell ref="M4:O4"/>
    <mergeCell ref="B8:D8"/>
    <mergeCell ref="E8:H8"/>
    <mergeCell ref="J8:O8"/>
    <mergeCell ref="B9:D9"/>
    <mergeCell ref="E9:H9"/>
    <mergeCell ref="J9:O9"/>
    <mergeCell ref="B5:O5"/>
    <mergeCell ref="B6:D6"/>
    <mergeCell ref="E6:O6"/>
    <mergeCell ref="B7:D7"/>
    <mergeCell ref="E7:H7"/>
    <mergeCell ref="J7:K7"/>
    <mergeCell ref="B10:H10"/>
    <mergeCell ref="I10:O10"/>
    <mergeCell ref="B11:D11"/>
    <mergeCell ref="E11:H11"/>
    <mergeCell ref="J11:K11"/>
    <mergeCell ref="B12:D12"/>
    <mergeCell ref="E12:H12"/>
    <mergeCell ref="I12:M12"/>
    <mergeCell ref="N12:O12"/>
    <mergeCell ref="B13:D13"/>
    <mergeCell ref="E13:H13"/>
    <mergeCell ref="I13:J13"/>
    <mergeCell ref="L13:M13"/>
    <mergeCell ref="N13:O13"/>
    <mergeCell ref="B14:D14"/>
    <mergeCell ref="E14:H14"/>
    <mergeCell ref="I14:K14"/>
    <mergeCell ref="L14:O14"/>
    <mergeCell ref="B17:O17"/>
    <mergeCell ref="B18:D18"/>
    <mergeCell ref="E18:H18"/>
    <mergeCell ref="I18:K18"/>
    <mergeCell ref="L18:O18"/>
    <mergeCell ref="B19:D19"/>
    <mergeCell ref="E19:H19"/>
    <mergeCell ref="J19:K19"/>
    <mergeCell ref="B15:D15"/>
    <mergeCell ref="E15:H15"/>
    <mergeCell ref="I15:K15"/>
    <mergeCell ref="M15:N15"/>
    <mergeCell ref="B16:D16"/>
    <mergeCell ref="E16:H16"/>
    <mergeCell ref="I16:K16"/>
    <mergeCell ref="M16:N16"/>
    <mergeCell ref="B23:G23"/>
    <mergeCell ref="L23:M23"/>
    <mergeCell ref="N23:O23"/>
    <mergeCell ref="B24:G24"/>
    <mergeCell ref="L24:M24"/>
    <mergeCell ref="N24:O24"/>
    <mergeCell ref="B20:D20"/>
    <mergeCell ref="E20:H20"/>
    <mergeCell ref="J20:O20"/>
    <mergeCell ref="B21:O21"/>
    <mergeCell ref="B22:G22"/>
    <mergeCell ref="H22:I22"/>
    <mergeCell ref="J22:K22"/>
    <mergeCell ref="L22:M22"/>
    <mergeCell ref="N22:O22"/>
    <mergeCell ref="B29:M29"/>
    <mergeCell ref="N29:O29"/>
    <mergeCell ref="B30:G30"/>
    <mergeCell ref="L30:M30"/>
    <mergeCell ref="N30:O30"/>
    <mergeCell ref="N31:O31"/>
    <mergeCell ref="B25:G25"/>
    <mergeCell ref="L25:M25"/>
    <mergeCell ref="N25:O25"/>
    <mergeCell ref="B28:G28"/>
    <mergeCell ref="L28:M28"/>
    <mergeCell ref="N28:O28"/>
    <mergeCell ref="B26:G26"/>
    <mergeCell ref="L26:M26"/>
    <mergeCell ref="N26:O26"/>
    <mergeCell ref="B27:G27"/>
    <mergeCell ref="L27:M27"/>
    <mergeCell ref="N27:O27"/>
    <mergeCell ref="L31:M31"/>
    <mergeCell ref="B31:G31"/>
    <mergeCell ref="B36:D36"/>
    <mergeCell ref="E36:G36"/>
    <mergeCell ref="H36:K36"/>
    <mergeCell ref="L36:O36"/>
    <mergeCell ref="B38:O38"/>
    <mergeCell ref="B39:O39"/>
    <mergeCell ref="B32:O32"/>
    <mergeCell ref="B33:H33"/>
    <mergeCell ref="I33:O33"/>
    <mergeCell ref="B34:H34"/>
    <mergeCell ref="I34:O34"/>
    <mergeCell ref="B35:O35"/>
    <mergeCell ref="B42:O42"/>
    <mergeCell ref="B43:O43"/>
    <mergeCell ref="B44:D44"/>
    <mergeCell ref="E44:K44"/>
    <mergeCell ref="M44:O44"/>
    <mergeCell ref="B45:D45"/>
    <mergeCell ref="E45:K45"/>
    <mergeCell ref="M45:O45"/>
    <mergeCell ref="B40:D40"/>
    <mergeCell ref="E40:K40"/>
    <mergeCell ref="M40:O40"/>
    <mergeCell ref="B41:D41"/>
    <mergeCell ref="E41:K41"/>
    <mergeCell ref="M41:O41"/>
  </mergeCells>
  <conditionalFormatting sqref="J30">
    <cfRule type="cellIs" dxfId="1" priority="2" operator="equal">
      <formula>$N$6</formula>
    </cfRule>
  </conditionalFormatting>
  <conditionalFormatting sqref="M4 J23:J27">
    <cfRule type="containsBlanks" dxfId="0" priority="1">
      <formula>LEN(TRIM(J4))=0</formula>
    </cfRule>
  </conditionalFormatting>
  <pageMargins left="0.7" right="0.7" top="0.75" bottom="0.75" header="0.3" footer="0.3"/>
  <pageSetup scale="70" fitToHeight="0" orientation="portrait" r:id="rId1"/>
  <rowBreaks count="2" manualBreakCount="2">
    <brk id="45" max="16383" man="1"/>
    <brk id="61" max="16383"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2530EC54-7999-4014-95C1-6FF0061EDD5B}">
          <x14:formula1>
            <xm:f>Lists!$B$3:$B$7</xm:f>
          </x14:formula1>
          <xm:sqref>N13:O13</xm:sqref>
        </x14:dataValidation>
        <x14:dataValidation type="list" allowBlank="1" showInputMessage="1" showErrorMessage="1" xr:uid="{F5ED93F0-2472-4345-AAE3-1B6E15C79755}">
          <x14:formula1>
            <xm:f>Lists!$B$10:$B$13</xm:f>
          </x14:formula1>
          <xm:sqref>E14:H14</xm:sqref>
        </x14:dataValidation>
        <x14:dataValidation type="list" allowBlank="1" showInputMessage="1" showErrorMessage="1" xr:uid="{86F0EC08-FF10-436E-813C-63E00EE1B092}">
          <x14:formula1>
            <xm:f>Lists!$B$37:$B$39</xm:f>
          </x14:formula1>
          <xm:sqref>L14:O14</xm:sqref>
        </x14:dataValidation>
        <x14:dataValidation type="list" allowBlank="1" showInputMessage="1" showErrorMessage="1" xr:uid="{CE1E14CD-68D0-4E92-BFE0-4A76C1999B9E}">
          <x14:formula1>
            <xm:f>Lists!$B$16:$B$23</xm:f>
          </x14:formula1>
          <xm:sqref>E15:H15</xm:sqref>
        </x14:dataValidation>
        <x14:dataValidation type="list" allowBlank="1" showInputMessage="1" showErrorMessage="1" xr:uid="{7007F500-1F06-44D3-9A2B-5A5C64E52080}">
          <x14:formula1>
            <xm:f>Lists!$B$26:$B$34</xm:f>
          </x14:formula1>
          <xm:sqref>E16:H16</xm:sqref>
        </x14:dataValidation>
        <x14:dataValidation type="list" allowBlank="1" showInputMessage="1" showErrorMessage="1" xr:uid="{3580F7F6-96CF-4F75-874E-A17020B19F9C}">
          <x14:formula1>
            <xm:f>Lists!$D$17:$D$20</xm:f>
          </x14:formula1>
          <xm:sqref>M4:O4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37867-D64D-40AF-9FFA-5AE9998E34DA}">
  <sheetPr>
    <pageSetUpPr fitToPage="1"/>
  </sheetPr>
  <dimension ref="B3:P33"/>
  <sheetViews>
    <sheetView showGridLines="0" workbookViewId="0">
      <selection activeCell="M15" sqref="M15"/>
    </sheetView>
  </sheetViews>
  <sheetFormatPr defaultRowHeight="15"/>
  <cols>
    <col min="1" max="1" width="5.7109375" style="23" customWidth="1"/>
    <col min="2" max="2" width="9.140625" style="23"/>
    <col min="3" max="3" width="24.42578125" style="23" bestFit="1" customWidth="1"/>
    <col min="4" max="4" width="10.42578125" style="23" bestFit="1" customWidth="1"/>
    <col min="5" max="5" width="17" style="23" customWidth="1"/>
    <col min="6" max="9" width="16" style="23" customWidth="1"/>
    <col min="10" max="10" width="5.7109375" style="23" customWidth="1"/>
    <col min="11" max="11" width="16.5703125" style="23" bestFit="1" customWidth="1"/>
    <col min="12" max="12" width="18.42578125" style="23" bestFit="1" customWidth="1"/>
    <col min="13" max="13" width="17.85546875" style="23" bestFit="1" customWidth="1"/>
    <col min="14" max="14" width="10.28515625" style="23" customWidth="1"/>
    <col min="15" max="15" width="13.5703125" style="23" customWidth="1"/>
    <col min="16" max="16" width="13.140625" style="23" bestFit="1" customWidth="1"/>
    <col min="17" max="16384" width="9.140625" style="23"/>
  </cols>
  <sheetData>
    <row r="3" spans="2:16" ht="15.75" thickBot="1"/>
    <row r="4" spans="2:16" ht="19.5" customHeight="1">
      <c r="B4" s="181" t="s">
        <v>3729</v>
      </c>
      <c r="C4" s="182"/>
      <c r="D4" s="182"/>
      <c r="E4" s="182"/>
      <c r="F4" s="182"/>
      <c r="G4" s="182"/>
      <c r="H4" s="182"/>
      <c r="I4" s="183"/>
      <c r="J4" s="25"/>
      <c r="K4" s="25"/>
    </row>
    <row r="5" spans="2:16" ht="19.5" customHeight="1">
      <c r="B5" s="189"/>
      <c r="C5" s="190"/>
      <c r="D5" s="193" t="str">
        <f>IF(ISBLANK('Bulk Purchase Workbook'!D4),"",'Bulk Purchase Workbook'!D4)</f>
        <v/>
      </c>
      <c r="E5" s="193"/>
      <c r="F5" s="193"/>
      <c r="G5" s="29"/>
      <c r="H5" s="29"/>
      <c r="I5" s="30"/>
      <c r="K5" s="180" t="s">
        <v>1917</v>
      </c>
      <c r="L5" s="180"/>
      <c r="M5" s="180"/>
      <c r="N5" s="180"/>
      <c r="O5" s="180"/>
      <c r="P5" s="180"/>
    </row>
    <row r="6" spans="2:16" ht="19.5" customHeight="1">
      <c r="B6" s="191" t="s">
        <v>1</v>
      </c>
      <c r="C6" s="192"/>
      <c r="D6" s="194" t="str">
        <f>IF(ISBLANK('Bulk Purchase Workbook'!I4),"",'Bulk Purchase Workbook'!I4)</f>
        <v/>
      </c>
      <c r="E6" s="194"/>
      <c r="F6" s="194"/>
      <c r="I6" s="31"/>
      <c r="K6" s="179" t="s">
        <v>2617</v>
      </c>
      <c r="L6" s="179" t="s">
        <v>2612</v>
      </c>
      <c r="M6" s="179" t="s">
        <v>2614</v>
      </c>
      <c r="N6" s="179" t="s">
        <v>2615</v>
      </c>
      <c r="O6" s="179" t="s">
        <v>2616</v>
      </c>
      <c r="P6" s="179" t="s">
        <v>3728</v>
      </c>
    </row>
    <row r="7" spans="2:16" s="24" customFormat="1" ht="30" customHeight="1">
      <c r="B7" s="32" t="s">
        <v>1906</v>
      </c>
      <c r="C7" s="27" t="s">
        <v>1903</v>
      </c>
      <c r="D7" s="27" t="s">
        <v>1904</v>
      </c>
      <c r="E7" s="27" t="s">
        <v>30</v>
      </c>
      <c r="F7" s="27" t="s">
        <v>3731</v>
      </c>
      <c r="G7" s="27" t="s">
        <v>1911</v>
      </c>
      <c r="H7" s="27" t="s">
        <v>1912</v>
      </c>
      <c r="I7" s="33" t="s">
        <v>2598</v>
      </c>
      <c r="K7" s="179"/>
      <c r="L7" s="179"/>
      <c r="M7" s="179"/>
      <c r="N7" s="180"/>
      <c r="O7" s="179"/>
      <c r="P7" s="180"/>
    </row>
    <row r="8" spans="2:16" ht="19.5" customHeight="1">
      <c r="B8" s="34">
        <v>1</v>
      </c>
      <c r="C8" s="41"/>
      <c r="D8" s="41"/>
      <c r="E8" s="41"/>
      <c r="F8" s="41"/>
      <c r="G8" s="28"/>
      <c r="H8" s="28"/>
      <c r="I8" s="45"/>
      <c r="K8" s="41"/>
      <c r="L8" s="41"/>
      <c r="M8" s="41"/>
      <c r="N8" s="41"/>
      <c r="O8" s="41"/>
      <c r="P8" s="41"/>
    </row>
    <row r="9" spans="2:16" ht="19.5" customHeight="1">
      <c r="B9" s="34">
        <v>2</v>
      </c>
      <c r="C9" s="41"/>
      <c r="D9" s="41"/>
      <c r="E9" s="41"/>
      <c r="F9" s="41"/>
      <c r="G9" s="28"/>
      <c r="H9" s="28"/>
      <c r="I9" s="45"/>
      <c r="K9" s="41"/>
      <c r="L9" s="41"/>
      <c r="M9" s="41"/>
      <c r="N9" s="41"/>
      <c r="O9" s="41"/>
      <c r="P9" s="41"/>
    </row>
    <row r="10" spans="2:16" ht="19.5" customHeight="1">
      <c r="B10" s="34">
        <v>3</v>
      </c>
      <c r="C10" s="41"/>
      <c r="D10" s="41"/>
      <c r="E10" s="41"/>
      <c r="F10" s="41"/>
      <c r="G10" s="28"/>
      <c r="H10" s="28"/>
      <c r="I10" s="45"/>
      <c r="K10" s="41"/>
      <c r="L10" s="41"/>
      <c r="M10" s="41"/>
      <c r="N10" s="41"/>
      <c r="O10" s="41"/>
      <c r="P10" s="41"/>
    </row>
    <row r="11" spans="2:16" ht="19.5" customHeight="1">
      <c r="B11" s="34">
        <v>4</v>
      </c>
      <c r="C11" s="41"/>
      <c r="D11" s="41"/>
      <c r="E11" s="41"/>
      <c r="F11" s="41"/>
      <c r="G11" s="28"/>
      <c r="H11" s="28"/>
      <c r="I11" s="45"/>
      <c r="K11" s="41"/>
      <c r="L11" s="41"/>
      <c r="M11" s="41"/>
      <c r="N11" s="41"/>
      <c r="O11" s="41"/>
      <c r="P11" s="41"/>
    </row>
    <row r="12" spans="2:16" ht="19.5" customHeight="1">
      <c r="B12" s="34">
        <v>5</v>
      </c>
      <c r="C12" s="41"/>
      <c r="D12" s="41"/>
      <c r="E12" s="41"/>
      <c r="F12" s="41"/>
      <c r="G12" s="28"/>
      <c r="H12" s="28"/>
      <c r="I12" s="45"/>
      <c r="K12" s="41"/>
      <c r="L12" s="41"/>
      <c r="M12" s="41"/>
      <c r="N12" s="41"/>
      <c r="O12" s="41"/>
      <c r="P12" s="41"/>
    </row>
    <row r="13" spans="2:16" ht="19.5" customHeight="1">
      <c r="B13" s="34">
        <v>6</v>
      </c>
      <c r="C13" s="41"/>
      <c r="D13" s="41"/>
      <c r="E13" s="41"/>
      <c r="F13" s="41"/>
      <c r="G13" s="28"/>
      <c r="H13" s="28"/>
      <c r="I13" s="45"/>
      <c r="K13" s="41"/>
      <c r="L13" s="41"/>
      <c r="M13" s="41"/>
      <c r="N13" s="41"/>
      <c r="O13" s="41"/>
      <c r="P13" s="41"/>
    </row>
    <row r="14" spans="2:16" ht="19.5" customHeight="1">
      <c r="B14" s="34">
        <v>7</v>
      </c>
      <c r="C14" s="41"/>
      <c r="D14" s="41"/>
      <c r="E14" s="41"/>
      <c r="F14" s="41"/>
      <c r="G14" s="28"/>
      <c r="H14" s="28"/>
      <c r="I14" s="45"/>
      <c r="K14" s="41"/>
      <c r="L14" s="41"/>
      <c r="M14" s="41"/>
      <c r="N14" s="41"/>
      <c r="O14" s="41"/>
      <c r="P14" s="41"/>
    </row>
    <row r="15" spans="2:16" ht="19.5" customHeight="1">
      <c r="B15" s="34">
        <v>8</v>
      </c>
      <c r="C15" s="41"/>
      <c r="D15" s="41"/>
      <c r="E15" s="41"/>
      <c r="F15" s="41"/>
      <c r="G15" s="28"/>
      <c r="H15" s="28"/>
      <c r="I15" s="45"/>
      <c r="K15" s="41"/>
      <c r="L15" s="41"/>
      <c r="M15" s="41"/>
      <c r="N15" s="41"/>
      <c r="O15" s="41"/>
      <c r="P15" s="41"/>
    </row>
    <row r="16" spans="2:16" ht="19.5" customHeight="1">
      <c r="B16" s="34">
        <v>9</v>
      </c>
      <c r="C16" s="41"/>
      <c r="D16" s="41"/>
      <c r="E16" s="41"/>
      <c r="F16" s="41"/>
      <c r="G16" s="28"/>
      <c r="H16" s="28"/>
      <c r="I16" s="45"/>
      <c r="K16" s="41"/>
      <c r="L16" s="41"/>
      <c r="M16" s="41"/>
      <c r="N16" s="41"/>
      <c r="O16" s="41"/>
      <c r="P16" s="41"/>
    </row>
    <row r="17" spans="2:16" ht="19.5" customHeight="1">
      <c r="B17" s="34">
        <v>10</v>
      </c>
      <c r="C17" s="41"/>
      <c r="D17" s="41"/>
      <c r="E17" s="41"/>
      <c r="F17" s="41"/>
      <c r="G17" s="28"/>
      <c r="H17" s="28"/>
      <c r="I17" s="45"/>
      <c r="K17" s="41"/>
      <c r="L17" s="41"/>
      <c r="M17" s="41"/>
      <c r="N17" s="41"/>
      <c r="O17" s="41"/>
      <c r="P17" s="41"/>
    </row>
    <row r="18" spans="2:16" ht="19.5" customHeight="1">
      <c r="B18" s="34">
        <v>11</v>
      </c>
      <c r="C18" s="41"/>
      <c r="D18" s="41"/>
      <c r="E18" s="41"/>
      <c r="F18" s="41"/>
      <c r="G18" s="28"/>
      <c r="H18" s="28"/>
      <c r="I18" s="45"/>
      <c r="K18" s="41"/>
      <c r="L18" s="41"/>
      <c r="M18" s="41"/>
      <c r="N18" s="41"/>
      <c r="O18" s="41"/>
      <c r="P18" s="41"/>
    </row>
    <row r="19" spans="2:16" ht="19.5" customHeight="1">
      <c r="B19" s="34">
        <v>12</v>
      </c>
      <c r="C19" s="41"/>
      <c r="D19" s="41"/>
      <c r="E19" s="41"/>
      <c r="F19" s="41"/>
      <c r="G19" s="28"/>
      <c r="H19" s="28"/>
      <c r="I19" s="45"/>
      <c r="K19" s="41"/>
      <c r="L19" s="41"/>
      <c r="M19" s="41"/>
      <c r="N19" s="41"/>
      <c r="O19" s="41"/>
      <c r="P19" s="41"/>
    </row>
    <row r="20" spans="2:16" ht="19.5" customHeight="1">
      <c r="B20" s="34">
        <v>13</v>
      </c>
      <c r="C20" s="41"/>
      <c r="D20" s="41"/>
      <c r="E20" s="41"/>
      <c r="F20" s="41"/>
      <c r="G20" s="28"/>
      <c r="H20" s="28"/>
      <c r="I20" s="45"/>
      <c r="K20" s="41"/>
      <c r="L20" s="41"/>
      <c r="M20" s="41"/>
      <c r="N20" s="41"/>
      <c r="O20" s="41"/>
      <c r="P20" s="41"/>
    </row>
    <row r="21" spans="2:16" ht="19.5" customHeight="1">
      <c r="B21" s="34">
        <v>14</v>
      </c>
      <c r="C21" s="41"/>
      <c r="D21" s="41"/>
      <c r="E21" s="41"/>
      <c r="F21" s="41"/>
      <c r="G21" s="28"/>
      <c r="H21" s="28"/>
      <c r="I21" s="45"/>
      <c r="K21" s="41"/>
      <c r="L21" s="41"/>
      <c r="M21" s="41"/>
      <c r="N21" s="41"/>
      <c r="O21" s="41"/>
      <c r="P21" s="41"/>
    </row>
    <row r="22" spans="2:16" ht="19.5" customHeight="1">
      <c r="B22" s="34">
        <v>15</v>
      </c>
      <c r="C22" s="41"/>
      <c r="D22" s="41"/>
      <c r="E22" s="41"/>
      <c r="F22" s="41"/>
      <c r="G22" s="28"/>
      <c r="H22" s="28"/>
      <c r="I22" s="45"/>
      <c r="K22" s="41"/>
      <c r="L22" s="41"/>
      <c r="M22" s="41"/>
      <c r="N22" s="41"/>
      <c r="O22" s="41"/>
      <c r="P22" s="41"/>
    </row>
    <row r="23" spans="2:16" ht="19.5" customHeight="1">
      <c r="B23" s="34">
        <v>16</v>
      </c>
      <c r="C23" s="41"/>
      <c r="D23" s="41"/>
      <c r="E23" s="41"/>
      <c r="F23" s="41"/>
      <c r="G23" s="28"/>
      <c r="H23" s="28"/>
      <c r="I23" s="45"/>
      <c r="K23" s="41"/>
      <c r="L23" s="41"/>
      <c r="M23" s="41"/>
      <c r="N23" s="41"/>
      <c r="O23" s="41"/>
      <c r="P23" s="41"/>
    </row>
    <row r="24" spans="2:16" ht="19.5" customHeight="1">
      <c r="B24" s="34">
        <v>17</v>
      </c>
      <c r="C24" s="41"/>
      <c r="D24" s="41"/>
      <c r="E24" s="41"/>
      <c r="F24" s="41"/>
      <c r="G24" s="28"/>
      <c r="H24" s="28"/>
      <c r="I24" s="45"/>
      <c r="K24" s="41"/>
      <c r="L24" s="41"/>
      <c r="M24" s="41"/>
      <c r="N24" s="41"/>
      <c r="O24" s="41"/>
      <c r="P24" s="41"/>
    </row>
    <row r="25" spans="2:16" ht="19.5" customHeight="1">
      <c r="B25" s="34">
        <v>18</v>
      </c>
      <c r="C25" s="41"/>
      <c r="D25" s="41"/>
      <c r="E25" s="41"/>
      <c r="F25" s="41"/>
      <c r="G25" s="28"/>
      <c r="H25" s="28"/>
      <c r="I25" s="45"/>
      <c r="K25" s="41"/>
      <c r="L25" s="41"/>
      <c r="M25" s="41"/>
      <c r="N25" s="41"/>
      <c r="O25" s="41"/>
      <c r="P25" s="41"/>
    </row>
    <row r="26" spans="2:16" ht="19.5" customHeight="1">
      <c r="B26" s="34">
        <v>19</v>
      </c>
      <c r="C26" s="41"/>
      <c r="D26" s="41"/>
      <c r="E26" s="41"/>
      <c r="F26" s="41"/>
      <c r="G26" s="28"/>
      <c r="H26" s="28"/>
      <c r="I26" s="45"/>
      <c r="K26" s="41"/>
      <c r="L26" s="41"/>
      <c r="M26" s="41"/>
      <c r="N26" s="41"/>
      <c r="O26" s="41"/>
      <c r="P26" s="41"/>
    </row>
    <row r="27" spans="2:16" ht="19.5" customHeight="1">
      <c r="B27" s="34">
        <v>20</v>
      </c>
      <c r="C27" s="41"/>
      <c r="D27" s="41"/>
      <c r="E27" s="41"/>
      <c r="F27" s="41"/>
      <c r="G27" s="28"/>
      <c r="H27" s="28"/>
      <c r="I27" s="45"/>
      <c r="K27" s="41"/>
      <c r="L27" s="41"/>
      <c r="M27" s="41"/>
      <c r="N27" s="41"/>
      <c r="O27" s="41"/>
      <c r="P27" s="41"/>
    </row>
    <row r="28" spans="2:16" ht="19.5" customHeight="1">
      <c r="B28" s="184" t="s">
        <v>3730</v>
      </c>
      <c r="C28" s="185"/>
      <c r="D28" s="28" t="str" cm="1">
        <f t="array" ref="D28">IF(SUMPRODUCT(--(D8:D27&lt;&gt;""))=0,"",COUNTIF(D8:D27,"&lt;&gt;"))</f>
        <v/>
      </c>
      <c r="E28" s="186" t="s">
        <v>2599</v>
      </c>
      <c r="F28" s="187"/>
      <c r="G28" s="187"/>
      <c r="H28" s="188"/>
      <c r="I28" s="46" t="str" cm="1">
        <f t="array" ref="I28">IF(SUMPRODUCT(--(I8:I27&lt;&gt;""))=0,"",SUM(I8:I27))</f>
        <v/>
      </c>
    </row>
    <row r="29" spans="2:16" ht="19.5" customHeight="1">
      <c r="B29" s="35" t="s">
        <v>2593</v>
      </c>
      <c r="I29" s="31"/>
    </row>
    <row r="30" spans="2:16" ht="19.5" customHeight="1">
      <c r="B30" s="36" t="s">
        <v>2594</v>
      </c>
      <c r="C30" s="37" t="s">
        <v>2595</v>
      </c>
      <c r="I30" s="31"/>
    </row>
    <row r="31" spans="2:16" ht="19.5" customHeight="1">
      <c r="B31" s="36" t="s">
        <v>2596</v>
      </c>
      <c r="C31" s="37" t="s">
        <v>2597</v>
      </c>
      <c r="I31" s="31"/>
    </row>
    <row r="32" spans="2:16" ht="15" customHeight="1" thickBot="1">
      <c r="B32" s="38"/>
      <c r="C32" s="39"/>
      <c r="D32" s="39"/>
      <c r="E32" s="39"/>
      <c r="F32" s="39"/>
      <c r="G32" s="39"/>
      <c r="H32" s="39"/>
      <c r="I32" s="40"/>
    </row>
    <row r="33" spans="2:2">
      <c r="B33" s="26"/>
    </row>
  </sheetData>
  <sheetProtection selectLockedCells="1"/>
  <mergeCells count="14">
    <mergeCell ref="B28:C28"/>
    <mergeCell ref="E28:H28"/>
    <mergeCell ref="B5:C5"/>
    <mergeCell ref="B6:C6"/>
    <mergeCell ref="D5:F5"/>
    <mergeCell ref="D6:F6"/>
    <mergeCell ref="P6:P7"/>
    <mergeCell ref="K5:P5"/>
    <mergeCell ref="N6:N7"/>
    <mergeCell ref="O6:O7"/>
    <mergeCell ref="B4:I4"/>
    <mergeCell ref="K6:K7"/>
    <mergeCell ref="L6:L7"/>
    <mergeCell ref="M6:M7"/>
  </mergeCells>
  <phoneticPr fontId="20" type="noConversion"/>
  <pageMargins left="0.7" right="0.7" top="0.75" bottom="0.75" header="0.3" footer="0.3"/>
  <pageSetup scale="72"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C59EF78-5058-4AA0-B661-0B80000130CE}">
          <x14:formula1>
            <xm:f>Lists!$D$12:$D$15</xm:f>
          </x14:formula1>
          <xm:sqref>O8:O27</xm:sqref>
        </x14:dataValidation>
        <x14:dataValidation type="list" allowBlank="1" showInputMessage="1" showErrorMessage="1" xr:uid="{B0FF19C5-AEC2-4A0F-99D1-252BAE775309}">
          <x14:formula1>
            <xm:f>Lists!$D$31:$D$35</xm:f>
          </x14:formula1>
          <xm:sqref>E8:E27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0B1B-C6FB-44A8-845C-2C8EBB7C0197}">
  <dimension ref="A2:Y15"/>
  <sheetViews>
    <sheetView showGridLines="0" zoomScale="120" zoomScaleNormal="120" workbookViewId="0">
      <selection activeCell="Z3" sqref="Z3"/>
    </sheetView>
  </sheetViews>
  <sheetFormatPr defaultRowHeight="15"/>
  <cols>
    <col min="1" max="25" width="4.42578125" customWidth="1"/>
  </cols>
  <sheetData>
    <row r="2" spans="1:25" ht="15.75">
      <c r="B2" s="196" t="s">
        <v>2600</v>
      </c>
      <c r="C2" s="196"/>
      <c r="D2" s="196"/>
      <c r="E2" s="196"/>
      <c r="F2" s="196"/>
      <c r="G2" s="196"/>
      <c r="H2" s="196"/>
      <c r="I2" s="196"/>
      <c r="J2" s="196"/>
      <c r="K2" s="196"/>
      <c r="L2" s="196"/>
      <c r="M2" s="196"/>
      <c r="N2" s="196"/>
      <c r="O2" s="196"/>
      <c r="P2" s="196"/>
      <c r="Q2" s="196"/>
      <c r="R2" s="196"/>
      <c r="S2" s="196"/>
      <c r="T2" s="196"/>
      <c r="U2" s="196"/>
      <c r="V2" s="196"/>
      <c r="W2" s="196"/>
      <c r="X2" s="196"/>
    </row>
    <row r="3" spans="1:25" ht="180" customHeight="1">
      <c r="A3" s="42"/>
      <c r="B3" s="197" t="s">
        <v>3735</v>
      </c>
      <c r="C3" s="197"/>
      <c r="D3" s="197"/>
      <c r="E3" s="197"/>
      <c r="F3" s="197"/>
      <c r="G3" s="197"/>
      <c r="H3" s="197"/>
      <c r="I3" s="197"/>
      <c r="J3" s="197"/>
      <c r="K3" s="197"/>
      <c r="L3" s="197"/>
      <c r="M3" s="197"/>
      <c r="N3" s="197"/>
      <c r="O3" s="197"/>
      <c r="P3" s="197"/>
      <c r="Q3" s="197"/>
      <c r="R3" s="197"/>
      <c r="S3" s="197"/>
      <c r="T3" s="197"/>
      <c r="U3" s="197"/>
      <c r="V3" s="197"/>
      <c r="W3" s="197"/>
      <c r="X3" s="197"/>
      <c r="Y3" s="42"/>
    </row>
    <row r="4" spans="1:25" ht="34.5" customHeight="1">
      <c r="A4" s="42"/>
      <c r="B4" s="197" t="s">
        <v>2601</v>
      </c>
      <c r="C4" s="197"/>
      <c r="D4" s="197"/>
      <c r="E4" s="197"/>
      <c r="F4" s="197"/>
      <c r="G4" s="197"/>
      <c r="H4" s="197"/>
      <c r="I4" s="197"/>
      <c r="J4" s="197"/>
      <c r="K4" s="197"/>
      <c r="L4" s="197"/>
      <c r="M4" s="197"/>
      <c r="N4" s="197"/>
      <c r="O4" s="197"/>
      <c r="P4" s="197"/>
      <c r="Q4" s="197"/>
      <c r="R4" s="197"/>
      <c r="S4" s="197"/>
      <c r="T4" s="197"/>
      <c r="U4" s="197"/>
      <c r="V4" s="197"/>
      <c r="W4" s="197"/>
      <c r="X4" s="197"/>
      <c r="Y4" s="42"/>
    </row>
    <row r="5" spans="1:25" ht="60" customHeight="1">
      <c r="A5" s="42"/>
      <c r="B5" s="195" t="s">
        <v>2602</v>
      </c>
      <c r="C5" s="195"/>
      <c r="D5" s="195"/>
      <c r="E5" s="195"/>
      <c r="F5" s="195"/>
      <c r="G5" s="195"/>
      <c r="H5" s="195"/>
      <c r="I5" s="195"/>
      <c r="J5" s="195"/>
      <c r="K5" s="195"/>
      <c r="L5" s="195"/>
      <c r="M5" s="195"/>
      <c r="N5" s="195"/>
      <c r="O5" s="195"/>
      <c r="P5" s="195"/>
      <c r="Q5" s="195"/>
      <c r="R5" s="195"/>
      <c r="S5" s="195"/>
      <c r="T5" s="195"/>
      <c r="U5" s="195"/>
      <c r="V5" s="195"/>
      <c r="W5" s="195"/>
      <c r="X5" s="195"/>
      <c r="Y5" s="42"/>
    </row>
    <row r="6" spans="1:25" ht="49.5" customHeight="1">
      <c r="A6" s="42"/>
      <c r="B6" s="197" t="s">
        <v>2603</v>
      </c>
      <c r="C6" s="197"/>
      <c r="D6" s="197"/>
      <c r="E6" s="197"/>
      <c r="F6" s="197"/>
      <c r="G6" s="197"/>
      <c r="H6" s="197"/>
      <c r="I6" s="197"/>
      <c r="J6" s="197"/>
      <c r="K6" s="197"/>
      <c r="L6" s="197"/>
      <c r="M6" s="197"/>
      <c r="N6" s="197"/>
      <c r="O6" s="197"/>
      <c r="P6" s="197"/>
      <c r="Q6" s="197"/>
      <c r="R6" s="197"/>
      <c r="S6" s="197"/>
      <c r="T6" s="197"/>
      <c r="U6" s="197"/>
      <c r="V6" s="197"/>
      <c r="W6" s="197"/>
      <c r="X6" s="197"/>
      <c r="Y6" s="42"/>
    </row>
    <row r="7" spans="1:25" ht="34.5" customHeight="1">
      <c r="A7" s="42"/>
      <c r="B7" s="195" t="s">
        <v>2604</v>
      </c>
      <c r="C7" s="195"/>
      <c r="D7" s="195"/>
      <c r="E7" s="195"/>
      <c r="F7" s="195"/>
      <c r="G7" s="195"/>
      <c r="H7" s="195"/>
      <c r="I7" s="195"/>
      <c r="J7" s="195"/>
      <c r="K7" s="195"/>
      <c r="L7" s="195"/>
      <c r="M7" s="195"/>
      <c r="N7" s="195"/>
      <c r="O7" s="195"/>
      <c r="P7" s="195"/>
      <c r="Q7" s="195"/>
      <c r="R7" s="195"/>
      <c r="S7" s="195"/>
      <c r="T7" s="195"/>
      <c r="U7" s="195"/>
      <c r="V7" s="195"/>
      <c r="W7" s="195"/>
      <c r="X7" s="195"/>
      <c r="Y7" s="42"/>
    </row>
    <row r="8" spans="1:25" ht="79.5" customHeight="1">
      <c r="A8" s="42"/>
      <c r="B8" s="195" t="s">
        <v>2605</v>
      </c>
      <c r="C8" s="195"/>
      <c r="D8" s="195"/>
      <c r="E8" s="195"/>
      <c r="F8" s="195"/>
      <c r="G8" s="195"/>
      <c r="H8" s="195"/>
      <c r="I8" s="195"/>
      <c r="J8" s="195"/>
      <c r="K8" s="195"/>
      <c r="L8" s="195"/>
      <c r="M8" s="195"/>
      <c r="N8" s="195"/>
      <c r="O8" s="195"/>
      <c r="P8" s="195"/>
      <c r="Q8" s="195"/>
      <c r="R8" s="195"/>
      <c r="S8" s="195"/>
      <c r="T8" s="195"/>
      <c r="U8" s="195"/>
      <c r="V8" s="195"/>
      <c r="W8" s="195"/>
      <c r="X8" s="195"/>
      <c r="Y8" s="42"/>
    </row>
    <row r="9" spans="1:25" ht="34.5" customHeight="1">
      <c r="A9" s="42"/>
      <c r="B9" s="197" t="s">
        <v>2606</v>
      </c>
      <c r="C9" s="197"/>
      <c r="D9" s="197"/>
      <c r="E9" s="197"/>
      <c r="F9" s="197"/>
      <c r="G9" s="197"/>
      <c r="H9" s="197"/>
      <c r="I9" s="197"/>
      <c r="J9" s="197"/>
      <c r="K9" s="197"/>
      <c r="L9" s="197"/>
      <c r="M9" s="197"/>
      <c r="N9" s="197"/>
      <c r="O9" s="197"/>
      <c r="P9" s="197"/>
      <c r="Q9" s="197"/>
      <c r="R9" s="197"/>
      <c r="S9" s="197"/>
      <c r="T9" s="197"/>
      <c r="U9" s="197"/>
      <c r="V9" s="197"/>
      <c r="W9" s="197"/>
      <c r="X9" s="197"/>
      <c r="Y9" s="42"/>
    </row>
    <row r="10" spans="1:25" ht="54.75" customHeight="1">
      <c r="A10" s="42"/>
      <c r="B10" s="195" t="s">
        <v>2607</v>
      </c>
      <c r="C10" s="195"/>
      <c r="D10" s="195"/>
      <c r="E10" s="195"/>
      <c r="F10" s="195"/>
      <c r="G10" s="195"/>
      <c r="H10" s="195"/>
      <c r="I10" s="195"/>
      <c r="J10" s="195"/>
      <c r="K10" s="195"/>
      <c r="L10" s="195"/>
      <c r="M10" s="195"/>
      <c r="N10" s="195"/>
      <c r="O10" s="195"/>
      <c r="P10" s="195"/>
      <c r="Q10" s="195"/>
      <c r="R10" s="195"/>
      <c r="S10" s="195"/>
      <c r="T10" s="195"/>
      <c r="U10" s="195"/>
      <c r="V10" s="195"/>
      <c r="W10" s="195"/>
      <c r="X10" s="195"/>
      <c r="Y10" s="42"/>
    </row>
    <row r="11" spans="1:25" ht="45" customHeight="1">
      <c r="A11" s="42"/>
      <c r="B11" s="195" t="s">
        <v>2608</v>
      </c>
      <c r="C11" s="195"/>
      <c r="D11" s="195"/>
      <c r="E11" s="195"/>
      <c r="F11" s="195"/>
      <c r="G11" s="195"/>
      <c r="H11" s="195"/>
      <c r="I11" s="195"/>
      <c r="J11" s="195"/>
      <c r="K11" s="195"/>
      <c r="L11" s="195"/>
      <c r="M11" s="195"/>
      <c r="N11" s="195"/>
      <c r="O11" s="195"/>
      <c r="P11" s="195"/>
      <c r="Q11" s="195"/>
      <c r="R11" s="195"/>
      <c r="S11" s="195"/>
      <c r="T11" s="195"/>
      <c r="U11" s="195"/>
      <c r="V11" s="195"/>
      <c r="W11" s="195"/>
      <c r="X11" s="195"/>
      <c r="Y11" s="42"/>
    </row>
    <row r="12" spans="1:25" ht="54.75" customHeight="1">
      <c r="A12" s="42"/>
      <c r="B12" s="197" t="s">
        <v>2609</v>
      </c>
      <c r="C12" s="197"/>
      <c r="D12" s="197"/>
      <c r="E12" s="197"/>
      <c r="F12" s="197"/>
      <c r="G12" s="197"/>
      <c r="H12" s="197"/>
      <c r="I12" s="197"/>
      <c r="J12" s="197"/>
      <c r="K12" s="197"/>
      <c r="L12" s="197"/>
      <c r="M12" s="197"/>
      <c r="N12" s="197"/>
      <c r="O12" s="197"/>
      <c r="P12" s="197"/>
      <c r="Q12" s="197"/>
      <c r="R12" s="197"/>
      <c r="S12" s="197"/>
      <c r="T12" s="197"/>
      <c r="U12" s="197"/>
      <c r="V12" s="197"/>
      <c r="W12" s="197"/>
      <c r="X12" s="197"/>
      <c r="Y12" s="42"/>
    </row>
    <row r="13" spans="1:25" ht="24.75" customHeight="1">
      <c r="A13" s="42"/>
      <c r="B13" s="195" t="s">
        <v>2610</v>
      </c>
      <c r="C13" s="195"/>
      <c r="D13" s="195"/>
      <c r="E13" s="195"/>
      <c r="F13" s="195"/>
      <c r="G13" s="195"/>
      <c r="H13" s="195"/>
      <c r="I13" s="195"/>
      <c r="J13" s="195"/>
      <c r="K13" s="195"/>
      <c r="L13" s="195"/>
      <c r="M13" s="195"/>
      <c r="N13" s="195"/>
      <c r="O13" s="195"/>
      <c r="P13" s="195"/>
      <c r="Q13" s="195"/>
      <c r="R13" s="195"/>
      <c r="S13" s="195"/>
      <c r="T13" s="195"/>
      <c r="U13" s="195"/>
      <c r="V13" s="195"/>
      <c r="W13" s="195"/>
      <c r="X13" s="195"/>
      <c r="Y13" s="42"/>
    </row>
    <row r="14" spans="1:25" ht="1.5" customHeight="1">
      <c r="B14" s="43"/>
      <c r="C14" s="43"/>
      <c r="D14" s="43"/>
      <c r="E14" s="43"/>
      <c r="F14" s="43"/>
      <c r="G14" s="43"/>
      <c r="H14" s="43"/>
      <c r="I14" s="43"/>
      <c r="J14" s="43"/>
      <c r="K14" s="43"/>
      <c r="L14" s="43"/>
      <c r="M14" s="43"/>
      <c r="N14" s="43"/>
      <c r="O14" s="43"/>
      <c r="P14" s="43"/>
      <c r="Q14" s="43"/>
      <c r="R14" s="43"/>
      <c r="S14" s="43"/>
      <c r="T14" s="43"/>
      <c r="U14" s="43"/>
      <c r="V14" s="43"/>
      <c r="W14" s="43"/>
      <c r="X14" s="43"/>
    </row>
    <row r="15" spans="1:25">
      <c r="B15" s="44" t="s">
        <v>2611</v>
      </c>
      <c r="C15" s="44"/>
      <c r="D15" s="44"/>
      <c r="E15" s="44"/>
      <c r="F15" s="44"/>
      <c r="G15" s="44"/>
      <c r="H15" s="44"/>
      <c r="I15" s="44"/>
      <c r="J15" s="44"/>
      <c r="K15" s="44"/>
      <c r="L15" s="44"/>
      <c r="M15" s="44"/>
      <c r="N15" s="44"/>
      <c r="O15" s="44"/>
      <c r="P15" s="44"/>
      <c r="Q15" s="44"/>
      <c r="R15" s="44"/>
      <c r="S15" s="44"/>
      <c r="T15" s="44"/>
      <c r="U15" s="44"/>
      <c r="V15" s="44"/>
      <c r="W15" s="44"/>
      <c r="X15" s="44"/>
    </row>
  </sheetData>
  <mergeCells count="12">
    <mergeCell ref="B13:X13"/>
    <mergeCell ref="B2:X2"/>
    <mergeCell ref="B3:X3"/>
    <mergeCell ref="B4:X4"/>
    <mergeCell ref="B5:X5"/>
    <mergeCell ref="B6:X6"/>
    <mergeCell ref="B7:X7"/>
    <mergeCell ref="B8:X8"/>
    <mergeCell ref="B9:X9"/>
    <mergeCell ref="B10:X10"/>
    <mergeCell ref="B11:X11"/>
    <mergeCell ref="B12:X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4E55D-17E6-4ED5-9A4D-245F7D1EFC3B}">
  <dimension ref="B2:K39"/>
  <sheetViews>
    <sheetView topLeftCell="A13" workbookViewId="0">
      <selection activeCell="G35" sqref="G35"/>
    </sheetView>
  </sheetViews>
  <sheetFormatPr defaultRowHeight="15"/>
  <cols>
    <col min="1" max="1" width="5.7109375" customWidth="1"/>
    <col min="2" max="2" width="18.28515625" bestFit="1" customWidth="1"/>
    <col min="8" max="8" width="27.5703125" bestFit="1" customWidth="1"/>
    <col min="11" max="11" width="35.85546875" bestFit="1" customWidth="1"/>
    <col min="16" max="16" width="5.7109375" customWidth="1"/>
  </cols>
  <sheetData>
    <row r="2" spans="2:11">
      <c r="B2" s="19" t="s">
        <v>59</v>
      </c>
      <c r="D2" s="19" t="s">
        <v>60</v>
      </c>
      <c r="H2" s="198" t="s">
        <v>61</v>
      </c>
      <c r="I2" s="198"/>
      <c r="K2" s="19" t="s">
        <v>62</v>
      </c>
    </row>
    <row r="3" spans="2:11">
      <c r="B3" t="s">
        <v>63</v>
      </c>
      <c r="D3" t="s">
        <v>64</v>
      </c>
      <c r="H3" t="str">
        <f>D17</f>
        <v>Multifamily Income Qualified</v>
      </c>
      <c r="I3" s="20">
        <v>7500</v>
      </c>
      <c r="K3" t="s">
        <v>65</v>
      </c>
    </row>
    <row r="4" spans="2:11">
      <c r="B4" t="s">
        <v>66</v>
      </c>
      <c r="D4" t="s">
        <v>67</v>
      </c>
      <c r="H4" t="str">
        <f>D18</f>
        <v>Public Housing</v>
      </c>
      <c r="I4" s="20">
        <v>7500</v>
      </c>
      <c r="K4" t="s">
        <v>68</v>
      </c>
    </row>
    <row r="5" spans="2:11">
      <c r="B5" t="s">
        <v>69</v>
      </c>
      <c r="D5" t="s">
        <v>70</v>
      </c>
      <c r="H5" t="str">
        <f>D19</f>
        <v>Market Rate</v>
      </c>
      <c r="I5" s="20">
        <v>5000</v>
      </c>
      <c r="K5" t="s">
        <v>71</v>
      </c>
    </row>
    <row r="6" spans="2:11">
      <c r="B6" t="s">
        <v>72</v>
      </c>
      <c r="K6" t="s">
        <v>73</v>
      </c>
    </row>
    <row r="7" spans="2:11">
      <c r="B7" t="s">
        <v>74</v>
      </c>
      <c r="D7" s="19" t="s">
        <v>75</v>
      </c>
      <c r="H7" s="19" t="s">
        <v>76</v>
      </c>
      <c r="K7" t="s">
        <v>77</v>
      </c>
    </row>
    <row r="8" spans="2:11">
      <c r="D8" t="s">
        <v>78</v>
      </c>
      <c r="H8" t="s">
        <v>79</v>
      </c>
      <c r="K8" t="s">
        <v>80</v>
      </c>
    </row>
    <row r="9" spans="2:11">
      <c r="B9" s="19" t="s">
        <v>81</v>
      </c>
      <c r="D9" t="s">
        <v>82</v>
      </c>
      <c r="H9" t="s">
        <v>83</v>
      </c>
      <c r="K9" t="s">
        <v>84</v>
      </c>
    </row>
    <row r="10" spans="2:11">
      <c r="B10" t="s">
        <v>85</v>
      </c>
      <c r="K10" t="s">
        <v>86</v>
      </c>
    </row>
    <row r="11" spans="2:11">
      <c r="B11" t="s">
        <v>87</v>
      </c>
      <c r="D11" s="19" t="s">
        <v>88</v>
      </c>
      <c r="H11" s="198" t="s">
        <v>89</v>
      </c>
      <c r="I11" s="198"/>
      <c r="K11" t="s">
        <v>90</v>
      </c>
    </row>
    <row r="12" spans="2:11">
      <c r="B12" t="s">
        <v>91</v>
      </c>
      <c r="D12" t="s">
        <v>92</v>
      </c>
      <c r="H12" t="str">
        <f>D17</f>
        <v>Multifamily Income Qualified</v>
      </c>
      <c r="I12" s="20">
        <v>7500</v>
      </c>
      <c r="K12" t="s">
        <v>93</v>
      </c>
    </row>
    <row r="13" spans="2:11">
      <c r="B13" t="s">
        <v>74</v>
      </c>
      <c r="D13" t="s">
        <v>94</v>
      </c>
      <c r="H13" t="str">
        <f>D18</f>
        <v>Public Housing</v>
      </c>
      <c r="I13" s="20">
        <v>7500</v>
      </c>
      <c r="K13" t="s">
        <v>95</v>
      </c>
    </row>
    <row r="14" spans="2:11">
      <c r="D14" t="s">
        <v>96</v>
      </c>
      <c r="H14" t="str">
        <f>D19</f>
        <v>Market Rate</v>
      </c>
      <c r="I14" s="20">
        <v>5000</v>
      </c>
      <c r="K14" t="s">
        <v>97</v>
      </c>
    </row>
    <row r="15" spans="2:11">
      <c r="B15" s="19" t="s">
        <v>98</v>
      </c>
      <c r="K15" t="s">
        <v>99</v>
      </c>
    </row>
    <row r="16" spans="2:11">
      <c r="B16" t="s">
        <v>100</v>
      </c>
      <c r="D16" s="19" t="s">
        <v>101</v>
      </c>
      <c r="K16" t="s">
        <v>102</v>
      </c>
    </row>
    <row r="17" spans="2:11">
      <c r="B17" t="s">
        <v>103</v>
      </c>
      <c r="D17" t="s">
        <v>104</v>
      </c>
      <c r="H17" s="198" t="s">
        <v>105</v>
      </c>
      <c r="I17" s="198"/>
      <c r="K17" t="s">
        <v>106</v>
      </c>
    </row>
    <row r="18" spans="2:11">
      <c r="B18" t="s">
        <v>107</v>
      </c>
      <c r="D18" t="s">
        <v>108</v>
      </c>
      <c r="H18" t="str">
        <f>D17</f>
        <v>Multifamily Income Qualified</v>
      </c>
      <c r="I18" s="20">
        <v>0.6</v>
      </c>
      <c r="K18" t="s">
        <v>109</v>
      </c>
    </row>
    <row r="19" spans="2:11">
      <c r="B19" t="s">
        <v>110</v>
      </c>
      <c r="D19" t="s">
        <v>111</v>
      </c>
      <c r="H19" t="str">
        <f>D18</f>
        <v>Public Housing</v>
      </c>
      <c r="I19" s="20">
        <v>0.6</v>
      </c>
      <c r="K19" t="s">
        <v>112</v>
      </c>
    </row>
    <row r="20" spans="2:11">
      <c r="B20" t="s">
        <v>113</v>
      </c>
      <c r="H20" t="str">
        <f>D19</f>
        <v>Market Rate</v>
      </c>
      <c r="I20" s="20">
        <v>0</v>
      </c>
      <c r="K20" t="s">
        <v>114</v>
      </c>
    </row>
    <row r="21" spans="2:11">
      <c r="B21" t="s">
        <v>115</v>
      </c>
      <c r="D21" s="19" t="s">
        <v>116</v>
      </c>
      <c r="K21" t="s">
        <v>117</v>
      </c>
    </row>
    <row r="22" spans="2:11">
      <c r="B22" t="s">
        <v>118</v>
      </c>
      <c r="D22" t="s">
        <v>119</v>
      </c>
      <c r="H22" s="198" t="s">
        <v>120</v>
      </c>
      <c r="I22" s="198"/>
      <c r="K22" t="s">
        <v>121</v>
      </c>
    </row>
    <row r="23" spans="2:11">
      <c r="B23" t="s">
        <v>74</v>
      </c>
      <c r="D23" t="s">
        <v>122</v>
      </c>
      <c r="H23" t="str">
        <f>D17</f>
        <v>Multifamily Income Qualified</v>
      </c>
      <c r="I23" s="20">
        <v>1</v>
      </c>
      <c r="K23" t="s">
        <v>123</v>
      </c>
    </row>
    <row r="24" spans="2:11">
      <c r="H24" t="str">
        <f>D18</f>
        <v>Public Housing</v>
      </c>
      <c r="I24" s="20">
        <v>1</v>
      </c>
      <c r="K24" t="s">
        <v>124</v>
      </c>
    </row>
    <row r="25" spans="2:11">
      <c r="B25" s="19" t="s">
        <v>125</v>
      </c>
      <c r="D25" s="19" t="s">
        <v>126</v>
      </c>
      <c r="H25" t="str">
        <f>D19</f>
        <v>Market Rate</v>
      </c>
      <c r="I25" s="20">
        <v>0</v>
      </c>
      <c r="K25" t="s">
        <v>127</v>
      </c>
    </row>
    <row r="26" spans="2:11">
      <c r="B26" t="s">
        <v>128</v>
      </c>
      <c r="D26" t="s">
        <v>129</v>
      </c>
      <c r="K26" t="s">
        <v>130</v>
      </c>
    </row>
    <row r="27" spans="2:11">
      <c r="B27" t="s">
        <v>131</v>
      </c>
      <c r="D27" t="s">
        <v>132</v>
      </c>
      <c r="K27" t="s">
        <v>133</v>
      </c>
    </row>
    <row r="28" spans="2:11">
      <c r="B28" t="s">
        <v>134</v>
      </c>
      <c r="D28" t="s">
        <v>135</v>
      </c>
      <c r="K28" t="s">
        <v>136</v>
      </c>
    </row>
    <row r="29" spans="2:11">
      <c r="B29" t="s">
        <v>110</v>
      </c>
      <c r="K29" t="s">
        <v>137</v>
      </c>
    </row>
    <row r="30" spans="2:11">
      <c r="B30" t="s">
        <v>113</v>
      </c>
      <c r="D30" t="s">
        <v>1913</v>
      </c>
      <c r="K30" t="s">
        <v>138</v>
      </c>
    </row>
    <row r="31" spans="2:11">
      <c r="B31" t="s">
        <v>115</v>
      </c>
      <c r="D31" t="s">
        <v>1914</v>
      </c>
      <c r="K31" t="s">
        <v>139</v>
      </c>
    </row>
    <row r="32" spans="2:11">
      <c r="B32" t="s">
        <v>140</v>
      </c>
      <c r="D32" t="s">
        <v>1915</v>
      </c>
      <c r="K32" t="s">
        <v>141</v>
      </c>
    </row>
    <row r="33" spans="2:11">
      <c r="B33" t="s">
        <v>142</v>
      </c>
      <c r="D33" t="s">
        <v>1916</v>
      </c>
      <c r="K33" t="s">
        <v>143</v>
      </c>
    </row>
    <row r="34" spans="2:11">
      <c r="B34" t="s">
        <v>74</v>
      </c>
      <c r="D34" t="s">
        <v>134</v>
      </c>
      <c r="K34" t="s">
        <v>144</v>
      </c>
    </row>
    <row r="35" spans="2:11">
      <c r="D35" t="s">
        <v>3727</v>
      </c>
      <c r="K35" t="s">
        <v>145</v>
      </c>
    </row>
    <row r="36" spans="2:11">
      <c r="B36" s="19" t="s">
        <v>146</v>
      </c>
      <c r="K36" t="s">
        <v>147</v>
      </c>
    </row>
    <row r="37" spans="2:11">
      <c r="B37" t="s">
        <v>148</v>
      </c>
      <c r="K37" t="s">
        <v>149</v>
      </c>
    </row>
    <row r="38" spans="2:11">
      <c r="B38" t="s">
        <v>150</v>
      </c>
      <c r="K38" t="s">
        <v>151</v>
      </c>
    </row>
    <row r="39" spans="2:11">
      <c r="B39" t="s">
        <v>74</v>
      </c>
    </row>
  </sheetData>
  <mergeCells count="4">
    <mergeCell ref="H2:I2"/>
    <mergeCell ref="H11:I11"/>
    <mergeCell ref="H17:I17"/>
    <mergeCell ref="H22:I2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582F3-C72C-49C7-8DE4-29A9EF1ADDCA}">
  <dimension ref="A1:E1735"/>
  <sheetViews>
    <sheetView workbookViewId="0">
      <selection activeCell="E22" sqref="E22"/>
    </sheetView>
  </sheetViews>
  <sheetFormatPr defaultRowHeight="15" customHeight="1"/>
  <cols>
    <col min="1" max="1" width="22.28515625" bestFit="1" customWidth="1"/>
    <col min="2" max="2" width="16.42578125" customWidth="1"/>
    <col min="3" max="3" width="16.7109375" customWidth="1"/>
    <col min="4" max="4" width="30" style="21" customWidth="1"/>
    <col min="5" max="5" width="16.5703125" bestFit="1" customWidth="1"/>
  </cols>
  <sheetData>
    <row r="1" spans="1:5" ht="15" customHeight="1">
      <c r="A1" t="s">
        <v>152</v>
      </c>
      <c r="B1" t="s">
        <v>153</v>
      </c>
      <c r="C1" t="s">
        <v>154</v>
      </c>
      <c r="D1" s="21" t="s">
        <v>1884</v>
      </c>
      <c r="E1" t="s">
        <v>1905</v>
      </c>
    </row>
    <row r="2" spans="1:5" ht="15" customHeight="1">
      <c r="A2">
        <v>2369303</v>
      </c>
      <c r="B2" t="s">
        <v>155</v>
      </c>
      <c r="C2" t="s">
        <v>156</v>
      </c>
      <c r="D2" s="21" t="s">
        <v>1885</v>
      </c>
      <c r="E2" t="str">
        <f>LEFT(D2,1)</f>
        <v>3</v>
      </c>
    </row>
    <row r="3" spans="1:5" ht="15" customHeight="1">
      <c r="A3">
        <v>2369304</v>
      </c>
      <c r="B3" t="s">
        <v>155</v>
      </c>
      <c r="C3" t="s">
        <v>157</v>
      </c>
      <c r="D3" s="21" t="s">
        <v>1885</v>
      </c>
      <c r="E3" t="str">
        <f t="shared" ref="E3:E66" si="0">LEFT(D3,1)</f>
        <v>3</v>
      </c>
    </row>
    <row r="4" spans="1:5" ht="15" customHeight="1">
      <c r="A4">
        <v>2370277</v>
      </c>
      <c r="B4" t="s">
        <v>155</v>
      </c>
      <c r="C4" t="s">
        <v>158</v>
      </c>
      <c r="D4" s="21" t="s">
        <v>1886</v>
      </c>
      <c r="E4" t="str">
        <f t="shared" si="0"/>
        <v>5</v>
      </c>
    </row>
    <row r="5" spans="1:5" ht="15" customHeight="1">
      <c r="A5">
        <v>2370276</v>
      </c>
      <c r="B5" t="s">
        <v>155</v>
      </c>
      <c r="C5" t="s">
        <v>159</v>
      </c>
      <c r="D5" s="21" t="s">
        <v>1886</v>
      </c>
      <c r="E5" t="str">
        <f t="shared" si="0"/>
        <v>5</v>
      </c>
    </row>
    <row r="6" spans="1:5" ht="15" customHeight="1">
      <c r="A6">
        <v>2331852</v>
      </c>
      <c r="B6" t="s">
        <v>155</v>
      </c>
      <c r="C6" t="s">
        <v>160</v>
      </c>
      <c r="D6" s="21" t="s">
        <v>1886</v>
      </c>
      <c r="E6" t="str">
        <f t="shared" si="0"/>
        <v>5</v>
      </c>
    </row>
    <row r="7" spans="1:5" ht="15" customHeight="1">
      <c r="A7">
        <v>2329929</v>
      </c>
      <c r="B7" t="s">
        <v>155</v>
      </c>
      <c r="C7" t="s">
        <v>161</v>
      </c>
      <c r="D7" s="21" t="s">
        <v>1885</v>
      </c>
      <c r="E7" t="str">
        <f t="shared" si="0"/>
        <v>3</v>
      </c>
    </row>
    <row r="8" spans="1:5" ht="15" customHeight="1">
      <c r="A8">
        <v>2329930</v>
      </c>
      <c r="B8" t="s">
        <v>155</v>
      </c>
      <c r="C8" t="s">
        <v>162</v>
      </c>
      <c r="D8" s="21" t="s">
        <v>1885</v>
      </c>
      <c r="E8" t="str">
        <f t="shared" si="0"/>
        <v>3</v>
      </c>
    </row>
    <row r="9" spans="1:5" ht="15" customHeight="1">
      <c r="A9">
        <v>2329932</v>
      </c>
      <c r="B9" t="s">
        <v>155</v>
      </c>
      <c r="C9" t="s">
        <v>163</v>
      </c>
      <c r="D9" s="21" t="s">
        <v>1885</v>
      </c>
      <c r="E9" t="str">
        <f t="shared" si="0"/>
        <v>3</v>
      </c>
    </row>
    <row r="10" spans="1:5" ht="15" customHeight="1">
      <c r="A10">
        <v>2370675</v>
      </c>
      <c r="B10" t="s">
        <v>164</v>
      </c>
      <c r="C10" t="s">
        <v>165</v>
      </c>
      <c r="D10" s="21" t="s">
        <v>1886</v>
      </c>
      <c r="E10" t="str">
        <f t="shared" si="0"/>
        <v>5</v>
      </c>
    </row>
    <row r="11" spans="1:5" ht="15" customHeight="1">
      <c r="A11">
        <v>2370673</v>
      </c>
      <c r="B11" t="s">
        <v>164</v>
      </c>
      <c r="C11" t="s">
        <v>166</v>
      </c>
      <c r="D11" s="21" t="s">
        <v>1886</v>
      </c>
      <c r="E11" t="str">
        <f t="shared" si="0"/>
        <v>5</v>
      </c>
    </row>
    <row r="12" spans="1:5" ht="15" customHeight="1">
      <c r="A12">
        <v>2370674</v>
      </c>
      <c r="B12" t="s">
        <v>164</v>
      </c>
      <c r="C12" t="s">
        <v>167</v>
      </c>
      <c r="D12" s="21" t="s">
        <v>1886</v>
      </c>
      <c r="E12" t="str">
        <f t="shared" si="0"/>
        <v>5</v>
      </c>
    </row>
    <row r="13" spans="1:5" ht="15" customHeight="1">
      <c r="A13">
        <v>2370672</v>
      </c>
      <c r="B13" t="s">
        <v>164</v>
      </c>
      <c r="C13" t="s">
        <v>168</v>
      </c>
      <c r="D13" s="21" t="s">
        <v>1886</v>
      </c>
      <c r="E13" t="str">
        <f t="shared" si="0"/>
        <v>5</v>
      </c>
    </row>
    <row r="14" spans="1:5" ht="15" customHeight="1">
      <c r="A14">
        <v>2337928</v>
      </c>
      <c r="B14" t="s">
        <v>164</v>
      </c>
      <c r="C14" t="s">
        <v>169</v>
      </c>
      <c r="D14" s="21" t="s">
        <v>1885</v>
      </c>
      <c r="E14" t="str">
        <f t="shared" si="0"/>
        <v>3</v>
      </c>
    </row>
    <row r="15" spans="1:5" ht="15" customHeight="1">
      <c r="A15">
        <v>2337929</v>
      </c>
      <c r="B15" t="s">
        <v>164</v>
      </c>
      <c r="C15" t="s">
        <v>170</v>
      </c>
      <c r="D15" s="21" t="s">
        <v>1885</v>
      </c>
      <c r="E15" t="str">
        <f t="shared" si="0"/>
        <v>3</v>
      </c>
    </row>
    <row r="16" spans="1:5" ht="15" customHeight="1">
      <c r="A16">
        <v>2337930</v>
      </c>
      <c r="B16" t="s">
        <v>164</v>
      </c>
      <c r="C16" t="s">
        <v>171</v>
      </c>
      <c r="D16" s="21" t="s">
        <v>1885</v>
      </c>
      <c r="E16" t="str">
        <f t="shared" si="0"/>
        <v>3</v>
      </c>
    </row>
    <row r="17" spans="1:5" ht="15" customHeight="1">
      <c r="A17">
        <v>2337931</v>
      </c>
      <c r="B17" t="s">
        <v>164</v>
      </c>
      <c r="C17" t="s">
        <v>172</v>
      </c>
      <c r="D17" s="21" t="s">
        <v>1885</v>
      </c>
      <c r="E17" t="str">
        <f t="shared" si="0"/>
        <v>3</v>
      </c>
    </row>
    <row r="18" spans="1:5" ht="15" customHeight="1">
      <c r="A18">
        <v>2337932</v>
      </c>
      <c r="B18" t="s">
        <v>164</v>
      </c>
      <c r="C18" t="s">
        <v>173</v>
      </c>
      <c r="D18" s="21" t="s">
        <v>1885</v>
      </c>
      <c r="E18" t="str">
        <f t="shared" si="0"/>
        <v>3</v>
      </c>
    </row>
    <row r="19" spans="1:5" ht="15" customHeight="1">
      <c r="A19">
        <v>2337924</v>
      </c>
      <c r="B19" t="s">
        <v>164</v>
      </c>
      <c r="C19" t="s">
        <v>174</v>
      </c>
      <c r="D19" s="21" t="s">
        <v>1885</v>
      </c>
      <c r="E19" t="str">
        <f t="shared" si="0"/>
        <v>3</v>
      </c>
    </row>
    <row r="20" spans="1:5" ht="15" customHeight="1">
      <c r="A20">
        <v>2337925</v>
      </c>
      <c r="B20" t="s">
        <v>164</v>
      </c>
      <c r="C20" t="s">
        <v>175</v>
      </c>
      <c r="D20" s="21" t="s">
        <v>1885</v>
      </c>
      <c r="E20" t="str">
        <f t="shared" si="0"/>
        <v>3</v>
      </c>
    </row>
    <row r="21" spans="1:5" ht="15" customHeight="1">
      <c r="A21">
        <v>2337926</v>
      </c>
      <c r="B21" t="s">
        <v>164</v>
      </c>
      <c r="C21" t="s">
        <v>176</v>
      </c>
      <c r="D21" s="21" t="s">
        <v>1885</v>
      </c>
      <c r="E21" t="str">
        <f t="shared" si="0"/>
        <v>3</v>
      </c>
    </row>
    <row r="22" spans="1:5" ht="15" customHeight="1">
      <c r="A22">
        <v>2337927</v>
      </c>
      <c r="B22" t="s">
        <v>164</v>
      </c>
      <c r="C22" t="s">
        <v>177</v>
      </c>
      <c r="D22" s="21" t="s">
        <v>1885</v>
      </c>
      <c r="E22" t="str">
        <f t="shared" si="0"/>
        <v>3</v>
      </c>
    </row>
    <row r="23" spans="1:5" ht="15" customHeight="1">
      <c r="A23">
        <v>2336737</v>
      </c>
      <c r="B23" t="s">
        <v>164</v>
      </c>
      <c r="C23" t="s">
        <v>178</v>
      </c>
      <c r="D23" s="21" t="s">
        <v>1885</v>
      </c>
      <c r="E23" t="str">
        <f t="shared" si="0"/>
        <v>3</v>
      </c>
    </row>
    <row r="24" spans="1:5" ht="15" customHeight="1">
      <c r="A24">
        <v>2336738</v>
      </c>
      <c r="B24" t="s">
        <v>164</v>
      </c>
      <c r="C24" t="s">
        <v>179</v>
      </c>
      <c r="D24" s="21" t="s">
        <v>1885</v>
      </c>
      <c r="E24" t="str">
        <f t="shared" si="0"/>
        <v>3</v>
      </c>
    </row>
    <row r="25" spans="1:5" ht="15" customHeight="1">
      <c r="A25">
        <v>2336739</v>
      </c>
      <c r="B25" t="s">
        <v>164</v>
      </c>
      <c r="C25" t="s">
        <v>180</v>
      </c>
      <c r="D25" s="21" t="s">
        <v>1885</v>
      </c>
      <c r="E25" t="str">
        <f t="shared" si="0"/>
        <v>3</v>
      </c>
    </row>
    <row r="26" spans="1:5" ht="15" customHeight="1">
      <c r="A26">
        <v>2366078</v>
      </c>
      <c r="B26" t="s">
        <v>164</v>
      </c>
      <c r="C26" t="s">
        <v>181</v>
      </c>
      <c r="D26" s="21" t="s">
        <v>1885</v>
      </c>
      <c r="E26" t="str">
        <f t="shared" si="0"/>
        <v>3</v>
      </c>
    </row>
    <row r="27" spans="1:5" ht="15" customHeight="1">
      <c r="A27">
        <v>2336740</v>
      </c>
      <c r="B27" t="s">
        <v>164</v>
      </c>
      <c r="C27" t="s">
        <v>182</v>
      </c>
      <c r="D27" s="21" t="s">
        <v>1885</v>
      </c>
      <c r="E27" t="str">
        <f t="shared" si="0"/>
        <v>3</v>
      </c>
    </row>
    <row r="28" spans="1:5" ht="15" customHeight="1">
      <c r="A28">
        <v>2336504</v>
      </c>
      <c r="B28" t="s">
        <v>164</v>
      </c>
      <c r="C28" t="s">
        <v>183</v>
      </c>
      <c r="D28" s="21" t="s">
        <v>1885</v>
      </c>
      <c r="E28" t="str">
        <f t="shared" si="0"/>
        <v>3</v>
      </c>
    </row>
    <row r="29" spans="1:5" ht="15" customHeight="1">
      <c r="A29">
        <v>2336505</v>
      </c>
      <c r="B29" t="s">
        <v>164</v>
      </c>
      <c r="C29" t="s">
        <v>184</v>
      </c>
      <c r="D29" s="21" t="s">
        <v>1885</v>
      </c>
      <c r="E29" t="str">
        <f t="shared" si="0"/>
        <v>3</v>
      </c>
    </row>
    <row r="30" spans="1:5" ht="15" customHeight="1">
      <c r="A30">
        <v>2366075</v>
      </c>
      <c r="B30" t="s">
        <v>164</v>
      </c>
      <c r="C30" t="s">
        <v>185</v>
      </c>
      <c r="D30" s="21" t="s">
        <v>1885</v>
      </c>
      <c r="E30" t="str">
        <f t="shared" si="0"/>
        <v>3</v>
      </c>
    </row>
    <row r="31" spans="1:5" ht="15" customHeight="1">
      <c r="A31">
        <v>2336506</v>
      </c>
      <c r="B31" t="s">
        <v>164</v>
      </c>
      <c r="C31" t="s">
        <v>186</v>
      </c>
      <c r="D31" s="21" t="s">
        <v>1885</v>
      </c>
      <c r="E31" t="str">
        <f t="shared" si="0"/>
        <v>3</v>
      </c>
    </row>
    <row r="32" spans="1:5" ht="15" customHeight="1">
      <c r="A32">
        <v>2337118</v>
      </c>
      <c r="B32" t="s">
        <v>164</v>
      </c>
      <c r="C32" t="s">
        <v>187</v>
      </c>
      <c r="D32" s="21" t="s">
        <v>1885</v>
      </c>
      <c r="E32" t="str">
        <f t="shared" si="0"/>
        <v>3</v>
      </c>
    </row>
    <row r="33" spans="1:5" ht="15" customHeight="1">
      <c r="A33">
        <v>2229666</v>
      </c>
      <c r="B33" t="s">
        <v>189</v>
      </c>
      <c r="C33" t="s">
        <v>190</v>
      </c>
      <c r="D33" s="21" t="s">
        <v>1885</v>
      </c>
      <c r="E33" t="str">
        <f t="shared" si="0"/>
        <v>3</v>
      </c>
    </row>
    <row r="34" spans="1:5" ht="15" customHeight="1">
      <c r="A34">
        <v>2388871</v>
      </c>
      <c r="B34" t="s">
        <v>191</v>
      </c>
      <c r="C34" t="s">
        <v>192</v>
      </c>
      <c r="D34" s="21" t="s">
        <v>1886</v>
      </c>
      <c r="E34" t="str">
        <f t="shared" si="0"/>
        <v>5</v>
      </c>
    </row>
    <row r="35" spans="1:5" ht="15" customHeight="1">
      <c r="A35">
        <v>2253717</v>
      </c>
      <c r="B35" t="s">
        <v>193</v>
      </c>
      <c r="C35" t="s">
        <v>194</v>
      </c>
      <c r="D35" s="21" t="s">
        <v>1885</v>
      </c>
      <c r="E35" t="str">
        <f t="shared" si="0"/>
        <v>3</v>
      </c>
    </row>
    <row r="36" spans="1:5" ht="15" customHeight="1">
      <c r="A36">
        <v>2272160</v>
      </c>
      <c r="B36" t="s">
        <v>193</v>
      </c>
      <c r="C36" t="s">
        <v>194</v>
      </c>
      <c r="D36" s="21" t="s">
        <v>1887</v>
      </c>
      <c r="E36" t="str">
        <f t="shared" si="0"/>
        <v>3</v>
      </c>
    </row>
    <row r="37" spans="1:5" ht="15" customHeight="1">
      <c r="A37">
        <v>2394256</v>
      </c>
      <c r="B37" t="s">
        <v>195</v>
      </c>
      <c r="C37" t="s">
        <v>196</v>
      </c>
      <c r="D37" s="21" t="s">
        <v>1886</v>
      </c>
      <c r="E37" t="str">
        <f t="shared" si="0"/>
        <v>5</v>
      </c>
    </row>
    <row r="38" spans="1:5" ht="15" customHeight="1">
      <c r="A38">
        <v>2394274</v>
      </c>
      <c r="B38" t="s">
        <v>195</v>
      </c>
      <c r="C38" t="s">
        <v>197</v>
      </c>
      <c r="D38" s="21" t="s">
        <v>1885</v>
      </c>
      <c r="E38" t="str">
        <f t="shared" si="0"/>
        <v>3</v>
      </c>
    </row>
    <row r="39" spans="1:5" ht="15" customHeight="1">
      <c r="A39">
        <v>2382859</v>
      </c>
      <c r="B39" t="s">
        <v>188</v>
      </c>
      <c r="C39" t="s">
        <v>198</v>
      </c>
      <c r="D39" s="21" t="s">
        <v>1886</v>
      </c>
      <c r="E39" t="str">
        <f t="shared" si="0"/>
        <v>5</v>
      </c>
    </row>
    <row r="40" spans="1:5" ht="15" customHeight="1">
      <c r="A40">
        <v>2384733</v>
      </c>
      <c r="B40" t="s">
        <v>188</v>
      </c>
      <c r="C40" t="s">
        <v>199</v>
      </c>
      <c r="D40" s="21" t="s">
        <v>1886</v>
      </c>
      <c r="E40" t="str">
        <f t="shared" si="0"/>
        <v>5</v>
      </c>
    </row>
    <row r="41" spans="1:5" ht="15" customHeight="1">
      <c r="A41">
        <v>2384736</v>
      </c>
      <c r="B41" t="s">
        <v>188</v>
      </c>
      <c r="C41" t="s">
        <v>200</v>
      </c>
      <c r="D41" s="21" t="s">
        <v>1886</v>
      </c>
      <c r="E41" t="str">
        <f t="shared" si="0"/>
        <v>5</v>
      </c>
    </row>
    <row r="42" spans="1:5" ht="15" customHeight="1">
      <c r="A42">
        <v>2357789</v>
      </c>
      <c r="B42" t="s">
        <v>201</v>
      </c>
      <c r="C42" t="s">
        <v>202</v>
      </c>
      <c r="D42" s="21" t="s">
        <v>1886</v>
      </c>
      <c r="E42" t="str">
        <f t="shared" si="0"/>
        <v>5</v>
      </c>
    </row>
    <row r="43" spans="1:5" ht="15" customHeight="1">
      <c r="A43">
        <v>2357790</v>
      </c>
      <c r="B43" t="s">
        <v>201</v>
      </c>
      <c r="C43" t="s">
        <v>203</v>
      </c>
      <c r="D43" s="21" t="s">
        <v>1886</v>
      </c>
      <c r="E43" t="str">
        <f t="shared" si="0"/>
        <v>5</v>
      </c>
    </row>
    <row r="44" spans="1:5" ht="15" customHeight="1">
      <c r="A44">
        <v>2384707</v>
      </c>
      <c r="B44" t="s">
        <v>201</v>
      </c>
      <c r="C44" t="s">
        <v>204</v>
      </c>
      <c r="D44" s="21" t="s">
        <v>1886</v>
      </c>
      <c r="E44" t="str">
        <f t="shared" si="0"/>
        <v>5</v>
      </c>
    </row>
    <row r="45" spans="1:5" ht="15" customHeight="1">
      <c r="A45">
        <v>2254872</v>
      </c>
      <c r="B45" t="s">
        <v>205</v>
      </c>
      <c r="C45" t="s">
        <v>206</v>
      </c>
      <c r="D45" s="21" t="s">
        <v>1888</v>
      </c>
      <c r="E45" t="str">
        <f t="shared" si="0"/>
        <v>5</v>
      </c>
    </row>
    <row r="46" spans="1:5" ht="15" customHeight="1">
      <c r="A46">
        <v>2381697</v>
      </c>
      <c r="B46" t="s">
        <v>205</v>
      </c>
      <c r="C46" t="s">
        <v>207</v>
      </c>
      <c r="D46" s="21" t="s">
        <v>1888</v>
      </c>
      <c r="E46" t="str">
        <f t="shared" si="0"/>
        <v>5</v>
      </c>
    </row>
    <row r="47" spans="1:5" ht="15" customHeight="1">
      <c r="A47">
        <v>2331795</v>
      </c>
      <c r="B47" t="s">
        <v>205</v>
      </c>
      <c r="C47" t="s">
        <v>208</v>
      </c>
      <c r="D47" s="21" t="s">
        <v>1886</v>
      </c>
      <c r="E47" t="str">
        <f t="shared" si="0"/>
        <v>5</v>
      </c>
    </row>
    <row r="48" spans="1:5" ht="15" customHeight="1">
      <c r="A48">
        <v>2331796</v>
      </c>
      <c r="B48" t="s">
        <v>205</v>
      </c>
      <c r="C48" t="s">
        <v>209</v>
      </c>
      <c r="D48" s="21" t="s">
        <v>1886</v>
      </c>
      <c r="E48" t="str">
        <f t="shared" si="0"/>
        <v>5</v>
      </c>
    </row>
    <row r="49" spans="1:5" ht="15" customHeight="1">
      <c r="A49">
        <v>2331797</v>
      </c>
      <c r="B49" t="s">
        <v>205</v>
      </c>
      <c r="C49" t="s">
        <v>210</v>
      </c>
      <c r="D49" s="21" t="s">
        <v>1886</v>
      </c>
      <c r="E49" t="str">
        <f t="shared" si="0"/>
        <v>5</v>
      </c>
    </row>
    <row r="50" spans="1:5" ht="15" customHeight="1">
      <c r="A50">
        <v>2254850</v>
      </c>
      <c r="B50" t="s">
        <v>205</v>
      </c>
      <c r="C50" t="s">
        <v>211</v>
      </c>
      <c r="D50" s="21" t="s">
        <v>1886</v>
      </c>
      <c r="E50" t="str">
        <f t="shared" si="0"/>
        <v>5</v>
      </c>
    </row>
    <row r="51" spans="1:5" ht="15" customHeight="1">
      <c r="A51">
        <v>2356424</v>
      </c>
      <c r="B51" t="s">
        <v>205</v>
      </c>
      <c r="C51" t="s">
        <v>212</v>
      </c>
      <c r="D51" s="21" t="s">
        <v>1886</v>
      </c>
      <c r="E51" t="str">
        <f t="shared" si="0"/>
        <v>5</v>
      </c>
    </row>
    <row r="52" spans="1:5" ht="15" customHeight="1">
      <c r="A52">
        <v>2356425</v>
      </c>
      <c r="B52" t="s">
        <v>205</v>
      </c>
      <c r="C52" t="s">
        <v>213</v>
      </c>
      <c r="D52" s="21" t="s">
        <v>1886</v>
      </c>
      <c r="E52" t="str">
        <f t="shared" si="0"/>
        <v>5</v>
      </c>
    </row>
    <row r="53" spans="1:5" ht="15" customHeight="1">
      <c r="A53">
        <v>2356426</v>
      </c>
      <c r="B53" t="s">
        <v>205</v>
      </c>
      <c r="C53" t="s">
        <v>214</v>
      </c>
      <c r="D53" s="21" t="s">
        <v>1886</v>
      </c>
      <c r="E53" t="str">
        <f t="shared" si="0"/>
        <v>5</v>
      </c>
    </row>
    <row r="54" spans="1:5" ht="15" customHeight="1">
      <c r="A54">
        <v>2254857</v>
      </c>
      <c r="B54" t="s">
        <v>205</v>
      </c>
      <c r="C54" t="s">
        <v>215</v>
      </c>
      <c r="D54" s="21" t="s">
        <v>1889</v>
      </c>
      <c r="E54" t="str">
        <f t="shared" si="0"/>
        <v>5</v>
      </c>
    </row>
    <row r="55" spans="1:5" ht="15" customHeight="1">
      <c r="A55">
        <v>2254860</v>
      </c>
      <c r="B55" t="s">
        <v>205</v>
      </c>
      <c r="C55" t="s">
        <v>216</v>
      </c>
      <c r="D55" s="21" t="s">
        <v>1886</v>
      </c>
      <c r="E55" t="str">
        <f t="shared" si="0"/>
        <v>5</v>
      </c>
    </row>
    <row r="56" spans="1:5" ht="15" customHeight="1">
      <c r="A56">
        <v>2254856</v>
      </c>
      <c r="B56" t="s">
        <v>205</v>
      </c>
      <c r="C56" t="s">
        <v>217</v>
      </c>
      <c r="D56" s="21" t="s">
        <v>1889</v>
      </c>
      <c r="E56" t="str">
        <f t="shared" si="0"/>
        <v>5</v>
      </c>
    </row>
    <row r="57" spans="1:5" ht="15" customHeight="1">
      <c r="A57">
        <v>2254869</v>
      </c>
      <c r="B57" t="s">
        <v>205</v>
      </c>
      <c r="C57" t="s">
        <v>218</v>
      </c>
      <c r="D57" s="21" t="s">
        <v>1886</v>
      </c>
      <c r="E57" t="str">
        <f t="shared" si="0"/>
        <v>5</v>
      </c>
    </row>
    <row r="58" spans="1:5" ht="15" customHeight="1">
      <c r="A58">
        <v>2254865</v>
      </c>
      <c r="B58" t="s">
        <v>205</v>
      </c>
      <c r="C58" t="s">
        <v>219</v>
      </c>
      <c r="D58" s="21" t="s">
        <v>1889</v>
      </c>
      <c r="E58" t="str">
        <f t="shared" si="0"/>
        <v>5</v>
      </c>
    </row>
    <row r="59" spans="1:5" ht="15" customHeight="1">
      <c r="A59">
        <v>2254866</v>
      </c>
      <c r="B59" t="s">
        <v>205</v>
      </c>
      <c r="C59" t="s">
        <v>220</v>
      </c>
      <c r="D59" s="21" t="s">
        <v>1889</v>
      </c>
      <c r="E59" t="str">
        <f t="shared" si="0"/>
        <v>5</v>
      </c>
    </row>
    <row r="60" spans="1:5" ht="15" customHeight="1">
      <c r="A60">
        <v>2254870</v>
      </c>
      <c r="B60" t="s">
        <v>205</v>
      </c>
      <c r="C60" t="s">
        <v>221</v>
      </c>
      <c r="D60" s="21" t="s">
        <v>1886</v>
      </c>
      <c r="E60" t="str">
        <f t="shared" si="0"/>
        <v>5</v>
      </c>
    </row>
    <row r="61" spans="1:5" ht="15" customHeight="1">
      <c r="A61">
        <v>2242290</v>
      </c>
      <c r="B61" t="s">
        <v>205</v>
      </c>
      <c r="C61" t="s">
        <v>222</v>
      </c>
      <c r="D61" s="21" t="s">
        <v>1889</v>
      </c>
      <c r="E61" t="str">
        <f t="shared" si="0"/>
        <v>5</v>
      </c>
    </row>
    <row r="62" spans="1:5" ht="15" customHeight="1">
      <c r="A62">
        <v>2319117</v>
      </c>
      <c r="B62" t="s">
        <v>205</v>
      </c>
      <c r="C62" t="s">
        <v>223</v>
      </c>
      <c r="D62" s="21" t="s">
        <v>1889</v>
      </c>
      <c r="E62" t="str">
        <f t="shared" si="0"/>
        <v>5</v>
      </c>
    </row>
    <row r="63" spans="1:5" ht="15" customHeight="1">
      <c r="A63">
        <v>2376237</v>
      </c>
      <c r="B63" t="s">
        <v>205</v>
      </c>
      <c r="C63" t="s">
        <v>224</v>
      </c>
      <c r="D63" s="21" t="s">
        <v>1888</v>
      </c>
      <c r="E63" t="str">
        <f t="shared" si="0"/>
        <v>5</v>
      </c>
    </row>
    <row r="64" spans="1:5" ht="15" customHeight="1">
      <c r="A64">
        <v>2354191</v>
      </c>
      <c r="B64" t="s">
        <v>205</v>
      </c>
      <c r="C64" t="s">
        <v>225</v>
      </c>
      <c r="D64" s="21" t="s">
        <v>1889</v>
      </c>
      <c r="E64" t="str">
        <f t="shared" si="0"/>
        <v>5</v>
      </c>
    </row>
    <row r="65" spans="1:5" ht="15" customHeight="1">
      <c r="A65">
        <v>2371448</v>
      </c>
      <c r="B65" t="s">
        <v>205</v>
      </c>
      <c r="C65" t="s">
        <v>226</v>
      </c>
      <c r="D65" s="21" t="s">
        <v>1885</v>
      </c>
      <c r="E65" t="str">
        <f t="shared" si="0"/>
        <v>3</v>
      </c>
    </row>
    <row r="66" spans="1:5" ht="15" customHeight="1">
      <c r="A66">
        <v>2342985</v>
      </c>
      <c r="B66" t="s">
        <v>205</v>
      </c>
      <c r="C66" t="s">
        <v>227</v>
      </c>
      <c r="D66" s="21" t="s">
        <v>1885</v>
      </c>
      <c r="E66" t="str">
        <f t="shared" si="0"/>
        <v>3</v>
      </c>
    </row>
    <row r="67" spans="1:5" ht="15" customHeight="1">
      <c r="A67">
        <v>2342986</v>
      </c>
      <c r="B67" t="s">
        <v>205</v>
      </c>
      <c r="C67" t="s">
        <v>228</v>
      </c>
      <c r="D67" s="21" t="s">
        <v>1885</v>
      </c>
      <c r="E67" t="str">
        <f t="shared" ref="E67:E130" si="1">LEFT(D67,1)</f>
        <v>3</v>
      </c>
    </row>
    <row r="68" spans="1:5" ht="15" customHeight="1">
      <c r="A68">
        <v>2267986</v>
      </c>
      <c r="B68" t="s">
        <v>229</v>
      </c>
      <c r="C68" t="s">
        <v>230</v>
      </c>
      <c r="D68" s="21" t="s">
        <v>1886</v>
      </c>
      <c r="E68" t="str">
        <f t="shared" si="1"/>
        <v>5</v>
      </c>
    </row>
    <row r="69" spans="1:5" ht="15" customHeight="1">
      <c r="A69">
        <v>2386160</v>
      </c>
      <c r="B69" t="s">
        <v>231</v>
      </c>
      <c r="C69" t="s">
        <v>232</v>
      </c>
      <c r="D69" s="21" t="s">
        <v>1890</v>
      </c>
      <c r="E69" t="str">
        <f t="shared" si="1"/>
        <v>5</v>
      </c>
    </row>
    <row r="70" spans="1:5" ht="15" customHeight="1">
      <c r="A70">
        <v>2341318</v>
      </c>
      <c r="B70" t="s">
        <v>231</v>
      </c>
      <c r="C70" t="s">
        <v>233</v>
      </c>
      <c r="D70" s="21" t="s">
        <v>1890</v>
      </c>
      <c r="E70" t="str">
        <f t="shared" si="1"/>
        <v>5</v>
      </c>
    </row>
    <row r="71" spans="1:5" ht="15" customHeight="1">
      <c r="A71">
        <v>2347133</v>
      </c>
      <c r="B71" t="s">
        <v>231</v>
      </c>
      <c r="C71" t="s">
        <v>233</v>
      </c>
      <c r="D71" s="21" t="s">
        <v>1890</v>
      </c>
      <c r="E71" t="str">
        <f t="shared" si="1"/>
        <v>5</v>
      </c>
    </row>
    <row r="72" spans="1:5" ht="15" customHeight="1">
      <c r="A72">
        <v>2390337</v>
      </c>
      <c r="B72" t="s">
        <v>231</v>
      </c>
      <c r="C72" t="s">
        <v>234</v>
      </c>
      <c r="D72" s="21" t="s">
        <v>1890</v>
      </c>
      <c r="E72" t="str">
        <f t="shared" si="1"/>
        <v>5</v>
      </c>
    </row>
    <row r="73" spans="1:5" ht="15" customHeight="1">
      <c r="A73">
        <v>2386161</v>
      </c>
      <c r="B73" t="s">
        <v>231</v>
      </c>
      <c r="C73" t="s">
        <v>235</v>
      </c>
      <c r="D73" s="21" t="s">
        <v>1888</v>
      </c>
      <c r="E73" t="str">
        <f t="shared" si="1"/>
        <v>5</v>
      </c>
    </row>
    <row r="74" spans="1:5" ht="15" customHeight="1">
      <c r="A74">
        <v>2341353</v>
      </c>
      <c r="B74" t="s">
        <v>231</v>
      </c>
      <c r="C74" t="s">
        <v>236</v>
      </c>
      <c r="D74" s="21" t="s">
        <v>1889</v>
      </c>
      <c r="E74" t="str">
        <f t="shared" si="1"/>
        <v>5</v>
      </c>
    </row>
    <row r="75" spans="1:5" ht="15" customHeight="1">
      <c r="A75">
        <v>2375469</v>
      </c>
      <c r="B75" t="s">
        <v>231</v>
      </c>
      <c r="C75" t="s">
        <v>237</v>
      </c>
      <c r="D75" s="21" t="s">
        <v>1886</v>
      </c>
      <c r="E75" t="str">
        <f t="shared" si="1"/>
        <v>5</v>
      </c>
    </row>
    <row r="76" spans="1:5" ht="15" customHeight="1">
      <c r="A76">
        <v>2388723</v>
      </c>
      <c r="B76" t="s">
        <v>231</v>
      </c>
      <c r="C76" t="s">
        <v>238</v>
      </c>
      <c r="D76" s="21" t="s">
        <v>1889</v>
      </c>
      <c r="E76" t="str">
        <f t="shared" si="1"/>
        <v>5</v>
      </c>
    </row>
    <row r="77" spans="1:5" ht="15" customHeight="1">
      <c r="A77">
        <v>2388724</v>
      </c>
      <c r="B77" t="s">
        <v>231</v>
      </c>
      <c r="C77" t="s">
        <v>239</v>
      </c>
      <c r="D77" s="21" t="s">
        <v>1889</v>
      </c>
      <c r="E77" t="str">
        <f t="shared" si="1"/>
        <v>5</v>
      </c>
    </row>
    <row r="78" spans="1:5" ht="15" customHeight="1">
      <c r="A78">
        <v>2389670</v>
      </c>
      <c r="B78" t="s">
        <v>231</v>
      </c>
      <c r="C78" t="s">
        <v>240</v>
      </c>
      <c r="D78" s="21" t="s">
        <v>1891</v>
      </c>
      <c r="E78" t="str">
        <f t="shared" si="1"/>
        <v>5</v>
      </c>
    </row>
    <row r="79" spans="1:5" ht="15" customHeight="1">
      <c r="A79">
        <v>2254863</v>
      </c>
      <c r="B79" t="s">
        <v>242</v>
      </c>
      <c r="C79" t="s">
        <v>243</v>
      </c>
      <c r="D79" s="21" t="s">
        <v>1889</v>
      </c>
      <c r="E79" t="str">
        <f t="shared" si="1"/>
        <v>5</v>
      </c>
    </row>
    <row r="80" spans="1:5" ht="15" customHeight="1">
      <c r="A80">
        <v>2376238</v>
      </c>
      <c r="B80" t="s">
        <v>242</v>
      </c>
      <c r="C80" t="s">
        <v>244</v>
      </c>
      <c r="D80" s="21" t="s">
        <v>1888</v>
      </c>
      <c r="E80" t="str">
        <f t="shared" si="1"/>
        <v>5</v>
      </c>
    </row>
    <row r="81" spans="1:5" ht="15" customHeight="1">
      <c r="A81">
        <v>2306587</v>
      </c>
      <c r="B81" t="s">
        <v>242</v>
      </c>
      <c r="C81" t="s">
        <v>245</v>
      </c>
      <c r="D81" s="21" t="s">
        <v>1892</v>
      </c>
      <c r="E81" t="str">
        <f t="shared" si="1"/>
        <v>7</v>
      </c>
    </row>
    <row r="82" spans="1:5" ht="15" customHeight="1">
      <c r="A82">
        <v>2317773</v>
      </c>
      <c r="B82" t="s">
        <v>242</v>
      </c>
      <c r="C82" t="s">
        <v>246</v>
      </c>
      <c r="D82" s="21" t="s">
        <v>1890</v>
      </c>
      <c r="E82" t="str">
        <f t="shared" si="1"/>
        <v>5</v>
      </c>
    </row>
    <row r="83" spans="1:5" ht="15" customHeight="1">
      <c r="A83">
        <v>2307167</v>
      </c>
      <c r="B83" t="s">
        <v>247</v>
      </c>
      <c r="C83" t="s">
        <v>248</v>
      </c>
      <c r="D83" s="21" t="s">
        <v>1888</v>
      </c>
      <c r="E83" t="str">
        <f t="shared" si="1"/>
        <v>5</v>
      </c>
    </row>
    <row r="84" spans="1:5" ht="15" customHeight="1">
      <c r="A84">
        <v>2242289</v>
      </c>
      <c r="B84" t="s">
        <v>249</v>
      </c>
      <c r="C84" t="s">
        <v>250</v>
      </c>
      <c r="D84" s="21" t="s">
        <v>1889</v>
      </c>
      <c r="E84" t="str">
        <f t="shared" si="1"/>
        <v>5</v>
      </c>
    </row>
    <row r="85" spans="1:5" ht="15" customHeight="1">
      <c r="A85">
        <v>2376236</v>
      </c>
      <c r="B85" t="s">
        <v>251</v>
      </c>
      <c r="C85" t="s">
        <v>252</v>
      </c>
      <c r="D85" s="21" t="s">
        <v>1888</v>
      </c>
      <c r="E85" t="str">
        <f t="shared" si="1"/>
        <v>5</v>
      </c>
    </row>
    <row r="86" spans="1:5" ht="15" customHeight="1">
      <c r="A86">
        <v>2288537</v>
      </c>
      <c r="B86" t="s">
        <v>253</v>
      </c>
      <c r="C86" t="s">
        <v>254</v>
      </c>
      <c r="D86" s="21" t="s">
        <v>1890</v>
      </c>
      <c r="E86" t="str">
        <f t="shared" si="1"/>
        <v>5</v>
      </c>
    </row>
    <row r="87" spans="1:5" ht="15" customHeight="1">
      <c r="A87">
        <v>2347126</v>
      </c>
      <c r="B87" t="s">
        <v>253</v>
      </c>
      <c r="C87" t="s">
        <v>255</v>
      </c>
      <c r="D87" s="21" t="s">
        <v>1890</v>
      </c>
      <c r="E87" t="str">
        <f t="shared" si="1"/>
        <v>5</v>
      </c>
    </row>
    <row r="88" spans="1:5" ht="15" customHeight="1">
      <c r="A88">
        <v>2240060</v>
      </c>
      <c r="B88" t="s">
        <v>253</v>
      </c>
      <c r="C88" t="s">
        <v>256</v>
      </c>
      <c r="D88" s="21" t="s">
        <v>1886</v>
      </c>
      <c r="E88" t="str">
        <f t="shared" si="1"/>
        <v>5</v>
      </c>
    </row>
    <row r="89" spans="1:5" ht="15" customHeight="1">
      <c r="A89">
        <v>2240061</v>
      </c>
      <c r="B89" t="s">
        <v>253</v>
      </c>
      <c r="C89" t="s">
        <v>257</v>
      </c>
      <c r="D89" s="21" t="s">
        <v>1886</v>
      </c>
      <c r="E89" t="str">
        <f t="shared" si="1"/>
        <v>5</v>
      </c>
    </row>
    <row r="90" spans="1:5" ht="15" customHeight="1">
      <c r="A90">
        <v>2237542</v>
      </c>
      <c r="B90" t="s">
        <v>253</v>
      </c>
      <c r="C90" t="s">
        <v>258</v>
      </c>
      <c r="D90" s="21" t="s">
        <v>1886</v>
      </c>
      <c r="E90" t="str">
        <f t="shared" si="1"/>
        <v>5</v>
      </c>
    </row>
    <row r="91" spans="1:5" ht="15" customHeight="1">
      <c r="A91">
        <v>2357257</v>
      </c>
      <c r="B91" t="s">
        <v>253</v>
      </c>
      <c r="C91" t="s">
        <v>259</v>
      </c>
      <c r="D91" s="21" t="s">
        <v>1886</v>
      </c>
      <c r="E91" t="str">
        <f t="shared" si="1"/>
        <v>5</v>
      </c>
    </row>
    <row r="92" spans="1:5" ht="15" customHeight="1">
      <c r="A92">
        <v>2207317</v>
      </c>
      <c r="B92" t="s">
        <v>253</v>
      </c>
      <c r="C92" t="s">
        <v>260</v>
      </c>
      <c r="D92" s="21" t="s">
        <v>1886</v>
      </c>
      <c r="E92" t="str">
        <f t="shared" si="1"/>
        <v>5</v>
      </c>
    </row>
    <row r="93" spans="1:5" ht="15" customHeight="1">
      <c r="A93">
        <v>2250085</v>
      </c>
      <c r="B93" t="s">
        <v>253</v>
      </c>
      <c r="C93" t="s">
        <v>261</v>
      </c>
      <c r="D93" s="21" t="s">
        <v>1889</v>
      </c>
      <c r="E93" t="str">
        <f t="shared" si="1"/>
        <v>5</v>
      </c>
    </row>
    <row r="94" spans="1:5" ht="15" customHeight="1">
      <c r="A94">
        <v>2302973</v>
      </c>
      <c r="B94" t="s">
        <v>253</v>
      </c>
      <c r="C94" t="s">
        <v>262</v>
      </c>
      <c r="D94" s="21" t="s">
        <v>1892</v>
      </c>
      <c r="E94" t="str">
        <f t="shared" si="1"/>
        <v>7</v>
      </c>
    </row>
    <row r="95" spans="1:5" ht="15" customHeight="1">
      <c r="A95">
        <v>2290546</v>
      </c>
      <c r="B95" t="s">
        <v>253</v>
      </c>
      <c r="C95" t="s">
        <v>263</v>
      </c>
      <c r="D95" s="21" t="s">
        <v>1891</v>
      </c>
      <c r="E95" t="str">
        <f t="shared" si="1"/>
        <v>5</v>
      </c>
    </row>
    <row r="96" spans="1:5" ht="15" customHeight="1">
      <c r="A96">
        <v>2303400</v>
      </c>
      <c r="B96" t="s">
        <v>253</v>
      </c>
      <c r="C96" t="s">
        <v>264</v>
      </c>
      <c r="D96" s="21" t="s">
        <v>1888</v>
      </c>
      <c r="E96" t="str">
        <f t="shared" si="1"/>
        <v>5</v>
      </c>
    </row>
    <row r="97" spans="1:5" ht="15" customHeight="1">
      <c r="A97">
        <v>2365289</v>
      </c>
      <c r="B97" t="s">
        <v>253</v>
      </c>
      <c r="C97" t="s">
        <v>265</v>
      </c>
      <c r="D97" s="21" t="s">
        <v>1888</v>
      </c>
      <c r="E97" t="str">
        <f t="shared" si="1"/>
        <v>5</v>
      </c>
    </row>
    <row r="98" spans="1:5" ht="15" customHeight="1">
      <c r="A98">
        <v>2303338</v>
      </c>
      <c r="B98" t="s">
        <v>253</v>
      </c>
      <c r="C98" t="s">
        <v>266</v>
      </c>
      <c r="D98" s="21" t="s">
        <v>1893</v>
      </c>
      <c r="E98" t="str">
        <f t="shared" si="1"/>
        <v>3</v>
      </c>
    </row>
    <row r="99" spans="1:5" ht="15" customHeight="1">
      <c r="A99">
        <v>2365300</v>
      </c>
      <c r="B99" t="s">
        <v>253</v>
      </c>
      <c r="C99" t="s">
        <v>267</v>
      </c>
      <c r="D99" s="21" t="s">
        <v>1893</v>
      </c>
      <c r="E99" t="str">
        <f t="shared" si="1"/>
        <v>3</v>
      </c>
    </row>
    <row r="100" spans="1:5" ht="15" customHeight="1">
      <c r="A100">
        <v>2353744</v>
      </c>
      <c r="B100" t="s">
        <v>253</v>
      </c>
      <c r="C100" t="s">
        <v>268</v>
      </c>
      <c r="D100" s="21" t="s">
        <v>1891</v>
      </c>
      <c r="E100" t="str">
        <f t="shared" si="1"/>
        <v>5</v>
      </c>
    </row>
    <row r="101" spans="1:5" ht="15" customHeight="1">
      <c r="A101">
        <v>2371891</v>
      </c>
      <c r="B101" t="s">
        <v>253</v>
      </c>
      <c r="C101" t="s">
        <v>268</v>
      </c>
      <c r="D101" s="21" t="s">
        <v>1891</v>
      </c>
      <c r="E101" t="str">
        <f t="shared" si="1"/>
        <v>5</v>
      </c>
    </row>
    <row r="102" spans="1:5" ht="15" customHeight="1">
      <c r="A102">
        <v>2332575</v>
      </c>
      <c r="B102" t="s">
        <v>253</v>
      </c>
      <c r="C102" t="s">
        <v>269</v>
      </c>
      <c r="D102" s="21" t="s">
        <v>1889</v>
      </c>
      <c r="E102" t="str">
        <f t="shared" si="1"/>
        <v>5</v>
      </c>
    </row>
    <row r="103" spans="1:5" ht="15" customHeight="1">
      <c r="A103">
        <v>2371892</v>
      </c>
      <c r="B103" t="s">
        <v>253</v>
      </c>
      <c r="C103" t="s">
        <v>269</v>
      </c>
      <c r="D103" s="21" t="s">
        <v>1889</v>
      </c>
      <c r="E103" t="str">
        <f t="shared" si="1"/>
        <v>5</v>
      </c>
    </row>
    <row r="104" spans="1:5" ht="15" customHeight="1">
      <c r="A104">
        <v>2332576</v>
      </c>
      <c r="B104" t="s">
        <v>253</v>
      </c>
      <c r="C104" t="s">
        <v>270</v>
      </c>
      <c r="D104" s="21" t="s">
        <v>1889</v>
      </c>
      <c r="E104" t="str">
        <f t="shared" si="1"/>
        <v>5</v>
      </c>
    </row>
    <row r="105" spans="1:5" ht="15" customHeight="1">
      <c r="A105">
        <v>2371893</v>
      </c>
      <c r="B105" t="s">
        <v>253</v>
      </c>
      <c r="C105" t="s">
        <v>270</v>
      </c>
      <c r="D105" s="21" t="s">
        <v>1889</v>
      </c>
      <c r="E105" t="str">
        <f t="shared" si="1"/>
        <v>5</v>
      </c>
    </row>
    <row r="106" spans="1:5" ht="15" customHeight="1">
      <c r="A106">
        <v>2344570</v>
      </c>
      <c r="B106" t="s">
        <v>253</v>
      </c>
      <c r="C106" t="s">
        <v>271</v>
      </c>
      <c r="D106" s="21" t="s">
        <v>1889</v>
      </c>
      <c r="E106" t="str">
        <f t="shared" si="1"/>
        <v>5</v>
      </c>
    </row>
    <row r="107" spans="1:5" ht="15" customHeight="1">
      <c r="A107">
        <v>2371895</v>
      </c>
      <c r="B107" t="s">
        <v>253</v>
      </c>
      <c r="C107" t="s">
        <v>271</v>
      </c>
      <c r="D107" s="21" t="s">
        <v>1889</v>
      </c>
      <c r="E107" t="str">
        <f t="shared" si="1"/>
        <v>5</v>
      </c>
    </row>
    <row r="108" spans="1:5" ht="15" customHeight="1">
      <c r="A108">
        <v>2334160</v>
      </c>
      <c r="B108" t="s">
        <v>253</v>
      </c>
      <c r="C108" t="s">
        <v>272</v>
      </c>
      <c r="D108" s="21" t="s">
        <v>1889</v>
      </c>
      <c r="E108" t="str">
        <f t="shared" si="1"/>
        <v>5</v>
      </c>
    </row>
    <row r="109" spans="1:5" ht="15" customHeight="1">
      <c r="A109">
        <v>2371900</v>
      </c>
      <c r="B109" t="s">
        <v>253</v>
      </c>
      <c r="C109" t="s">
        <v>272</v>
      </c>
      <c r="D109" s="21" t="s">
        <v>1889</v>
      </c>
      <c r="E109" t="str">
        <f t="shared" si="1"/>
        <v>5</v>
      </c>
    </row>
    <row r="110" spans="1:5" ht="15" customHeight="1">
      <c r="A110">
        <v>2373111</v>
      </c>
      <c r="B110" t="s">
        <v>253</v>
      </c>
      <c r="C110" t="s">
        <v>273</v>
      </c>
      <c r="D110" s="21" t="s">
        <v>1889</v>
      </c>
      <c r="E110" t="str">
        <f t="shared" si="1"/>
        <v>5</v>
      </c>
    </row>
    <row r="111" spans="1:5" ht="15" customHeight="1">
      <c r="A111">
        <v>2334161</v>
      </c>
      <c r="B111" t="s">
        <v>253</v>
      </c>
      <c r="C111" t="s">
        <v>274</v>
      </c>
      <c r="D111" s="21" t="s">
        <v>1889</v>
      </c>
      <c r="E111" t="str">
        <f t="shared" si="1"/>
        <v>5</v>
      </c>
    </row>
    <row r="112" spans="1:5" ht="15" customHeight="1">
      <c r="A112">
        <v>2371897</v>
      </c>
      <c r="B112" t="s">
        <v>253</v>
      </c>
      <c r="C112" t="s">
        <v>274</v>
      </c>
      <c r="D112" s="21" t="s">
        <v>1889</v>
      </c>
      <c r="E112" t="str">
        <f t="shared" si="1"/>
        <v>5</v>
      </c>
    </row>
    <row r="113" spans="1:5" ht="15" customHeight="1">
      <c r="A113">
        <v>2373112</v>
      </c>
      <c r="B113" t="s">
        <v>253</v>
      </c>
      <c r="C113" t="s">
        <v>275</v>
      </c>
      <c r="D113" s="21" t="s">
        <v>1891</v>
      </c>
      <c r="E113" t="str">
        <f t="shared" si="1"/>
        <v>5</v>
      </c>
    </row>
    <row r="114" spans="1:5" ht="15" customHeight="1">
      <c r="A114">
        <v>2303404</v>
      </c>
      <c r="B114" t="s">
        <v>253</v>
      </c>
      <c r="C114" t="s">
        <v>276</v>
      </c>
      <c r="D114" s="21" t="s">
        <v>1888</v>
      </c>
      <c r="E114" t="str">
        <f t="shared" si="1"/>
        <v>5</v>
      </c>
    </row>
    <row r="115" spans="1:5" ht="15" customHeight="1">
      <c r="A115">
        <v>2365294</v>
      </c>
      <c r="B115" t="s">
        <v>253</v>
      </c>
      <c r="C115" t="s">
        <v>277</v>
      </c>
      <c r="D115" s="21" t="s">
        <v>1888</v>
      </c>
      <c r="E115" t="str">
        <f t="shared" si="1"/>
        <v>5</v>
      </c>
    </row>
    <row r="116" spans="1:5" ht="15" customHeight="1">
      <c r="A116">
        <v>2300527</v>
      </c>
      <c r="B116" t="s">
        <v>278</v>
      </c>
      <c r="C116" t="s">
        <v>279</v>
      </c>
      <c r="D116" s="21" t="s">
        <v>1888</v>
      </c>
      <c r="E116" t="str">
        <f t="shared" si="1"/>
        <v>5</v>
      </c>
    </row>
    <row r="117" spans="1:5" ht="15" customHeight="1">
      <c r="A117">
        <v>2300528</v>
      </c>
      <c r="B117" t="s">
        <v>278</v>
      </c>
      <c r="C117" t="s">
        <v>280</v>
      </c>
      <c r="D117" s="21" t="s">
        <v>1888</v>
      </c>
      <c r="E117" t="str">
        <f t="shared" si="1"/>
        <v>5</v>
      </c>
    </row>
    <row r="118" spans="1:5" ht="15" customHeight="1">
      <c r="A118">
        <v>2300526</v>
      </c>
      <c r="B118" t="s">
        <v>278</v>
      </c>
      <c r="C118" t="s">
        <v>281</v>
      </c>
      <c r="D118" s="21" t="s">
        <v>1888</v>
      </c>
      <c r="E118" t="str">
        <f t="shared" si="1"/>
        <v>5</v>
      </c>
    </row>
    <row r="119" spans="1:5" ht="15" customHeight="1">
      <c r="A119">
        <v>2331798</v>
      </c>
      <c r="B119" t="s">
        <v>242</v>
      </c>
      <c r="C119" t="s">
        <v>282</v>
      </c>
      <c r="D119" s="21" t="s">
        <v>1886</v>
      </c>
      <c r="E119" t="str">
        <f t="shared" si="1"/>
        <v>5</v>
      </c>
    </row>
    <row r="120" spans="1:5" ht="15" customHeight="1">
      <c r="A120">
        <v>2331799</v>
      </c>
      <c r="B120" t="s">
        <v>242</v>
      </c>
      <c r="C120" t="s">
        <v>283</v>
      </c>
      <c r="D120" s="21" t="s">
        <v>1886</v>
      </c>
      <c r="E120" t="str">
        <f t="shared" si="1"/>
        <v>5</v>
      </c>
    </row>
    <row r="121" spans="1:5" ht="15" customHeight="1">
      <c r="A121">
        <v>2356345</v>
      </c>
      <c r="B121" t="s">
        <v>242</v>
      </c>
      <c r="C121" t="s">
        <v>284</v>
      </c>
      <c r="D121" s="21" t="s">
        <v>1886</v>
      </c>
      <c r="E121" t="str">
        <f t="shared" si="1"/>
        <v>5</v>
      </c>
    </row>
    <row r="122" spans="1:5" ht="15" customHeight="1">
      <c r="A122">
        <v>2356346</v>
      </c>
      <c r="B122" t="s">
        <v>242</v>
      </c>
      <c r="C122" t="s">
        <v>285</v>
      </c>
      <c r="D122" s="21" t="s">
        <v>1886</v>
      </c>
      <c r="E122" t="str">
        <f t="shared" si="1"/>
        <v>5</v>
      </c>
    </row>
    <row r="123" spans="1:5" ht="15" customHeight="1">
      <c r="A123">
        <v>2375165</v>
      </c>
      <c r="B123" t="s">
        <v>242</v>
      </c>
      <c r="C123" t="s">
        <v>286</v>
      </c>
      <c r="D123" s="21" t="s">
        <v>1890</v>
      </c>
      <c r="E123" t="str">
        <f t="shared" si="1"/>
        <v>5</v>
      </c>
    </row>
    <row r="124" spans="1:5" ht="15" customHeight="1">
      <c r="A124">
        <v>2226044</v>
      </c>
      <c r="B124" t="s">
        <v>242</v>
      </c>
      <c r="C124" t="s">
        <v>287</v>
      </c>
      <c r="D124" s="21" t="s">
        <v>1890</v>
      </c>
      <c r="E124" t="str">
        <f t="shared" si="1"/>
        <v>5</v>
      </c>
    </row>
    <row r="125" spans="1:5" ht="15" customHeight="1">
      <c r="A125">
        <v>2375169</v>
      </c>
      <c r="B125" t="s">
        <v>242</v>
      </c>
      <c r="C125" t="s">
        <v>288</v>
      </c>
      <c r="D125" s="21" t="s">
        <v>1888</v>
      </c>
      <c r="E125" t="str">
        <f t="shared" si="1"/>
        <v>5</v>
      </c>
    </row>
    <row r="126" spans="1:5" ht="15" customHeight="1">
      <c r="A126">
        <v>2254871</v>
      </c>
      <c r="B126" t="s">
        <v>242</v>
      </c>
      <c r="C126" t="s">
        <v>289</v>
      </c>
      <c r="D126" s="21" t="s">
        <v>1888</v>
      </c>
      <c r="E126" t="str">
        <f t="shared" si="1"/>
        <v>5</v>
      </c>
    </row>
    <row r="127" spans="1:5" ht="15" customHeight="1">
      <c r="A127">
        <v>2223801</v>
      </c>
      <c r="B127" t="s">
        <v>242</v>
      </c>
      <c r="C127" t="s">
        <v>290</v>
      </c>
      <c r="D127" s="21" t="s">
        <v>1886</v>
      </c>
      <c r="E127" t="str">
        <f t="shared" si="1"/>
        <v>5</v>
      </c>
    </row>
    <row r="128" spans="1:5" ht="15" customHeight="1">
      <c r="A128">
        <v>2254849</v>
      </c>
      <c r="B128" t="s">
        <v>242</v>
      </c>
      <c r="C128" t="s">
        <v>291</v>
      </c>
      <c r="D128" s="21" t="s">
        <v>1886</v>
      </c>
      <c r="E128" t="str">
        <f t="shared" si="1"/>
        <v>5</v>
      </c>
    </row>
    <row r="129" spans="1:5" ht="15" customHeight="1">
      <c r="A129">
        <v>2254822</v>
      </c>
      <c r="B129" t="s">
        <v>242</v>
      </c>
      <c r="C129" t="s">
        <v>292</v>
      </c>
      <c r="D129" s="21" t="s">
        <v>1889</v>
      </c>
      <c r="E129" t="str">
        <f t="shared" si="1"/>
        <v>5</v>
      </c>
    </row>
    <row r="130" spans="1:5" ht="15" customHeight="1">
      <c r="A130">
        <v>2345845</v>
      </c>
      <c r="B130" t="s">
        <v>242</v>
      </c>
      <c r="C130" t="s">
        <v>293</v>
      </c>
      <c r="D130" s="21" t="s">
        <v>1889</v>
      </c>
      <c r="E130" t="str">
        <f t="shared" si="1"/>
        <v>5</v>
      </c>
    </row>
    <row r="131" spans="1:5" ht="15" customHeight="1">
      <c r="A131">
        <v>2254859</v>
      </c>
      <c r="B131" t="s">
        <v>242</v>
      </c>
      <c r="C131" t="s">
        <v>294</v>
      </c>
      <c r="D131" s="21" t="s">
        <v>1886</v>
      </c>
      <c r="E131" t="str">
        <f t="shared" ref="E131:E194" si="2">LEFT(D131,1)</f>
        <v>5</v>
      </c>
    </row>
    <row r="132" spans="1:5" ht="15" customHeight="1">
      <c r="A132">
        <v>2254855</v>
      </c>
      <c r="B132" t="s">
        <v>242</v>
      </c>
      <c r="C132" t="s">
        <v>295</v>
      </c>
      <c r="D132" s="21" t="s">
        <v>1889</v>
      </c>
      <c r="E132" t="str">
        <f t="shared" si="2"/>
        <v>5</v>
      </c>
    </row>
    <row r="133" spans="1:5" ht="15" customHeight="1">
      <c r="A133">
        <v>2254868</v>
      </c>
      <c r="B133" t="s">
        <v>242</v>
      </c>
      <c r="C133" t="s">
        <v>296</v>
      </c>
      <c r="D133" s="21" t="s">
        <v>1886</v>
      </c>
      <c r="E133" t="str">
        <f t="shared" si="2"/>
        <v>5</v>
      </c>
    </row>
    <row r="134" spans="1:5" ht="15" customHeight="1">
      <c r="A134">
        <v>2254867</v>
      </c>
      <c r="B134" t="s">
        <v>242</v>
      </c>
      <c r="C134" t="s">
        <v>297</v>
      </c>
      <c r="D134" s="21" t="s">
        <v>1886</v>
      </c>
      <c r="E134" t="str">
        <f t="shared" si="2"/>
        <v>5</v>
      </c>
    </row>
    <row r="135" spans="1:5" ht="15" customHeight="1">
      <c r="A135">
        <v>2254864</v>
      </c>
      <c r="B135" t="s">
        <v>242</v>
      </c>
      <c r="C135" t="s">
        <v>298</v>
      </c>
      <c r="D135" s="21" t="s">
        <v>1889</v>
      </c>
      <c r="E135" t="str">
        <f t="shared" si="2"/>
        <v>5</v>
      </c>
    </row>
    <row r="136" spans="1:5" ht="15" customHeight="1">
      <c r="A136">
        <v>2360847</v>
      </c>
      <c r="B136" t="s">
        <v>201</v>
      </c>
      <c r="C136" t="s">
        <v>299</v>
      </c>
      <c r="D136" s="21" t="s">
        <v>1886</v>
      </c>
      <c r="E136" t="str">
        <f t="shared" si="2"/>
        <v>5</v>
      </c>
    </row>
    <row r="137" spans="1:5" ht="15" customHeight="1">
      <c r="A137">
        <v>2357788</v>
      </c>
      <c r="B137" t="s">
        <v>201</v>
      </c>
      <c r="C137" t="s">
        <v>300</v>
      </c>
      <c r="D137" s="21" t="s">
        <v>1886</v>
      </c>
      <c r="E137" t="str">
        <f t="shared" si="2"/>
        <v>5</v>
      </c>
    </row>
    <row r="138" spans="1:5" ht="15" customHeight="1">
      <c r="A138">
        <v>2315130</v>
      </c>
      <c r="B138" t="s">
        <v>188</v>
      </c>
      <c r="C138" t="s">
        <v>301</v>
      </c>
      <c r="D138" s="21" t="s">
        <v>1885</v>
      </c>
      <c r="E138" t="str">
        <f t="shared" si="2"/>
        <v>3</v>
      </c>
    </row>
    <row r="139" spans="1:5" ht="15" customHeight="1">
      <c r="A139">
        <v>2325261</v>
      </c>
      <c r="B139" t="s">
        <v>188</v>
      </c>
      <c r="C139" t="s">
        <v>302</v>
      </c>
      <c r="D139" s="21" t="s">
        <v>1885</v>
      </c>
      <c r="E139" t="str">
        <f t="shared" si="2"/>
        <v>3</v>
      </c>
    </row>
    <row r="140" spans="1:5" ht="15" customHeight="1">
      <c r="A140">
        <v>2366014</v>
      </c>
      <c r="B140" t="s">
        <v>188</v>
      </c>
      <c r="C140" t="s">
        <v>303</v>
      </c>
      <c r="D140" s="21" t="s">
        <v>1885</v>
      </c>
      <c r="E140" t="str">
        <f t="shared" si="2"/>
        <v>3</v>
      </c>
    </row>
    <row r="141" spans="1:5" ht="15" customHeight="1">
      <c r="A141">
        <v>2366015</v>
      </c>
      <c r="B141" t="s">
        <v>188</v>
      </c>
      <c r="C141" t="s">
        <v>304</v>
      </c>
      <c r="D141" s="21" t="s">
        <v>1885</v>
      </c>
      <c r="E141" t="str">
        <f t="shared" si="2"/>
        <v>3</v>
      </c>
    </row>
    <row r="142" spans="1:5" ht="15" customHeight="1">
      <c r="A142">
        <v>2389195</v>
      </c>
      <c r="B142" t="s">
        <v>188</v>
      </c>
      <c r="C142" t="s">
        <v>305</v>
      </c>
      <c r="D142" s="21" t="s">
        <v>1885</v>
      </c>
      <c r="E142" t="str">
        <f t="shared" si="2"/>
        <v>3</v>
      </c>
    </row>
    <row r="143" spans="1:5" ht="15" customHeight="1">
      <c r="A143">
        <v>2389196</v>
      </c>
      <c r="B143" t="s">
        <v>188</v>
      </c>
      <c r="C143" t="s">
        <v>306</v>
      </c>
      <c r="D143" s="21" t="s">
        <v>1885</v>
      </c>
      <c r="E143" t="str">
        <f t="shared" si="2"/>
        <v>3</v>
      </c>
    </row>
    <row r="144" spans="1:5" ht="15" customHeight="1">
      <c r="A144">
        <v>2389194</v>
      </c>
      <c r="B144" t="s">
        <v>188</v>
      </c>
      <c r="C144" t="s">
        <v>307</v>
      </c>
      <c r="D144" s="21" t="s">
        <v>1885</v>
      </c>
      <c r="E144" t="str">
        <f t="shared" si="2"/>
        <v>3</v>
      </c>
    </row>
    <row r="145" spans="1:5" ht="15" customHeight="1">
      <c r="A145">
        <v>2366016</v>
      </c>
      <c r="B145" t="s">
        <v>188</v>
      </c>
      <c r="C145" t="s">
        <v>308</v>
      </c>
      <c r="D145" s="21" t="s">
        <v>1885</v>
      </c>
      <c r="E145" t="str">
        <f t="shared" si="2"/>
        <v>3</v>
      </c>
    </row>
    <row r="146" spans="1:5" ht="15" customHeight="1">
      <c r="A146">
        <v>2366017</v>
      </c>
      <c r="B146" t="s">
        <v>188</v>
      </c>
      <c r="C146" t="s">
        <v>309</v>
      </c>
      <c r="D146" s="21" t="s">
        <v>1885</v>
      </c>
      <c r="E146" t="str">
        <f t="shared" si="2"/>
        <v>3</v>
      </c>
    </row>
    <row r="147" spans="1:5" ht="15" customHeight="1">
      <c r="A147">
        <v>2366018</v>
      </c>
      <c r="B147" t="s">
        <v>188</v>
      </c>
      <c r="C147" t="s">
        <v>310</v>
      </c>
      <c r="D147" s="21" t="s">
        <v>1885</v>
      </c>
      <c r="E147" t="str">
        <f t="shared" si="2"/>
        <v>3</v>
      </c>
    </row>
    <row r="148" spans="1:5" ht="15" customHeight="1">
      <c r="A148">
        <v>2293986</v>
      </c>
      <c r="B148" t="s">
        <v>188</v>
      </c>
      <c r="C148" t="s">
        <v>311</v>
      </c>
      <c r="D148" s="21" t="s">
        <v>1885</v>
      </c>
      <c r="E148" t="str">
        <f t="shared" si="2"/>
        <v>3</v>
      </c>
    </row>
    <row r="149" spans="1:5" ht="15" customHeight="1">
      <c r="A149">
        <v>2370298</v>
      </c>
      <c r="B149" t="s">
        <v>188</v>
      </c>
      <c r="C149" t="s">
        <v>312</v>
      </c>
      <c r="D149" s="21" t="s">
        <v>1886</v>
      </c>
      <c r="E149" t="str">
        <f t="shared" si="2"/>
        <v>5</v>
      </c>
    </row>
    <row r="150" spans="1:5" ht="15" customHeight="1">
      <c r="A150">
        <v>2370299</v>
      </c>
      <c r="B150" t="s">
        <v>188</v>
      </c>
      <c r="C150" t="s">
        <v>313</v>
      </c>
      <c r="D150" s="21" t="s">
        <v>1886</v>
      </c>
      <c r="E150" t="str">
        <f t="shared" si="2"/>
        <v>5</v>
      </c>
    </row>
    <row r="151" spans="1:5" ht="15" customHeight="1">
      <c r="A151">
        <v>2370300</v>
      </c>
      <c r="B151" t="s">
        <v>188</v>
      </c>
      <c r="C151" t="s">
        <v>314</v>
      </c>
      <c r="D151" s="21" t="s">
        <v>1886</v>
      </c>
      <c r="E151" t="str">
        <f t="shared" si="2"/>
        <v>5</v>
      </c>
    </row>
    <row r="152" spans="1:5" ht="15" customHeight="1">
      <c r="A152">
        <v>2311093</v>
      </c>
      <c r="B152" t="s">
        <v>188</v>
      </c>
      <c r="C152" t="s">
        <v>315</v>
      </c>
      <c r="D152" s="21" t="s">
        <v>1886</v>
      </c>
      <c r="E152" t="str">
        <f t="shared" si="2"/>
        <v>5</v>
      </c>
    </row>
    <row r="153" spans="1:5" ht="15" customHeight="1">
      <c r="A153">
        <v>2382860</v>
      </c>
      <c r="B153" t="s">
        <v>188</v>
      </c>
      <c r="C153" t="s">
        <v>316</v>
      </c>
      <c r="D153" s="21" t="s">
        <v>1886</v>
      </c>
      <c r="E153" t="str">
        <f t="shared" si="2"/>
        <v>5</v>
      </c>
    </row>
    <row r="154" spans="1:5" ht="15" customHeight="1">
      <c r="A154">
        <v>2366082</v>
      </c>
      <c r="B154" t="s">
        <v>317</v>
      </c>
      <c r="C154" t="s">
        <v>318</v>
      </c>
      <c r="D154" s="21" t="s">
        <v>1885</v>
      </c>
      <c r="E154" t="str">
        <f t="shared" si="2"/>
        <v>3</v>
      </c>
    </row>
    <row r="155" spans="1:5" ht="15" customHeight="1">
      <c r="A155">
        <v>2394144</v>
      </c>
      <c r="B155" t="s">
        <v>319</v>
      </c>
      <c r="C155" t="s">
        <v>320</v>
      </c>
      <c r="D155" s="21" t="s">
        <v>1889</v>
      </c>
      <c r="E155" t="str">
        <f t="shared" si="2"/>
        <v>5</v>
      </c>
    </row>
    <row r="156" spans="1:5" ht="15" customHeight="1">
      <c r="A156">
        <v>2393951</v>
      </c>
      <c r="B156" t="s">
        <v>319</v>
      </c>
      <c r="C156" t="s">
        <v>321</v>
      </c>
      <c r="D156" s="21" t="s">
        <v>1889</v>
      </c>
      <c r="E156" t="str">
        <f t="shared" si="2"/>
        <v>5</v>
      </c>
    </row>
    <row r="157" spans="1:5" ht="15" customHeight="1">
      <c r="A157">
        <v>2366135</v>
      </c>
      <c r="B157" t="s">
        <v>322</v>
      </c>
      <c r="C157" t="s">
        <v>323</v>
      </c>
      <c r="D157" s="21" t="s">
        <v>1885</v>
      </c>
      <c r="E157" t="str">
        <f t="shared" si="2"/>
        <v>3</v>
      </c>
    </row>
    <row r="158" spans="1:5" ht="15" customHeight="1">
      <c r="A158">
        <v>2366087</v>
      </c>
      <c r="B158" t="s">
        <v>322</v>
      </c>
      <c r="C158" t="s">
        <v>324</v>
      </c>
      <c r="D158" s="21" t="s">
        <v>1885</v>
      </c>
      <c r="E158" t="str">
        <f t="shared" si="2"/>
        <v>3</v>
      </c>
    </row>
    <row r="159" spans="1:5" ht="15" customHeight="1">
      <c r="A159">
        <v>2366088</v>
      </c>
      <c r="B159" t="s">
        <v>322</v>
      </c>
      <c r="C159" t="s">
        <v>325</v>
      </c>
      <c r="D159" s="21" t="s">
        <v>1885</v>
      </c>
      <c r="E159" t="str">
        <f t="shared" si="2"/>
        <v>3</v>
      </c>
    </row>
    <row r="160" spans="1:5" ht="15" customHeight="1">
      <c r="A160">
        <v>2366093</v>
      </c>
      <c r="B160" t="s">
        <v>322</v>
      </c>
      <c r="C160" t="s">
        <v>326</v>
      </c>
      <c r="D160" s="21" t="s">
        <v>1885</v>
      </c>
      <c r="E160" t="str">
        <f t="shared" si="2"/>
        <v>3</v>
      </c>
    </row>
    <row r="161" spans="1:5" ht="15" customHeight="1">
      <c r="A161">
        <v>2366094</v>
      </c>
      <c r="B161" t="s">
        <v>322</v>
      </c>
      <c r="C161" t="s">
        <v>327</v>
      </c>
      <c r="D161" s="21" t="s">
        <v>1885</v>
      </c>
      <c r="E161" t="str">
        <f t="shared" si="2"/>
        <v>3</v>
      </c>
    </row>
    <row r="162" spans="1:5" ht="15" customHeight="1">
      <c r="A162">
        <v>2366095</v>
      </c>
      <c r="B162" t="s">
        <v>322</v>
      </c>
      <c r="C162" t="s">
        <v>328</v>
      </c>
      <c r="D162" s="21" t="s">
        <v>1885</v>
      </c>
      <c r="E162" t="str">
        <f t="shared" si="2"/>
        <v>3</v>
      </c>
    </row>
    <row r="163" spans="1:5" ht="15" customHeight="1">
      <c r="A163">
        <v>2366096</v>
      </c>
      <c r="B163" t="s">
        <v>322</v>
      </c>
      <c r="C163" t="s">
        <v>329</v>
      </c>
      <c r="D163" s="21" t="s">
        <v>1885</v>
      </c>
      <c r="E163" t="str">
        <f t="shared" si="2"/>
        <v>3</v>
      </c>
    </row>
    <row r="164" spans="1:5" ht="15" customHeight="1">
      <c r="A164">
        <v>2388384</v>
      </c>
      <c r="B164" t="s">
        <v>322</v>
      </c>
      <c r="C164" t="s">
        <v>330</v>
      </c>
      <c r="D164" s="21" t="s">
        <v>1889</v>
      </c>
      <c r="E164" t="str">
        <f t="shared" si="2"/>
        <v>5</v>
      </c>
    </row>
    <row r="165" spans="1:5" ht="15" customHeight="1">
      <c r="A165">
        <v>2388381</v>
      </c>
      <c r="B165" t="s">
        <v>322</v>
      </c>
      <c r="C165" t="s">
        <v>331</v>
      </c>
      <c r="D165" s="21" t="s">
        <v>1889</v>
      </c>
      <c r="E165" t="str">
        <f t="shared" si="2"/>
        <v>5</v>
      </c>
    </row>
    <row r="166" spans="1:5" ht="15" customHeight="1">
      <c r="A166">
        <v>2388386</v>
      </c>
      <c r="B166" t="s">
        <v>322</v>
      </c>
      <c r="C166" t="s">
        <v>332</v>
      </c>
      <c r="D166" s="21" t="s">
        <v>1889</v>
      </c>
      <c r="E166" t="str">
        <f t="shared" si="2"/>
        <v>5</v>
      </c>
    </row>
    <row r="167" spans="1:5" ht="15" customHeight="1">
      <c r="A167">
        <v>2375565</v>
      </c>
      <c r="B167" t="s">
        <v>322</v>
      </c>
      <c r="C167" t="s">
        <v>333</v>
      </c>
      <c r="D167" s="21" t="s">
        <v>1885</v>
      </c>
      <c r="E167" t="str">
        <f t="shared" si="2"/>
        <v>3</v>
      </c>
    </row>
    <row r="168" spans="1:5" ht="15" customHeight="1">
      <c r="A168">
        <v>2375575</v>
      </c>
      <c r="B168" t="s">
        <v>322</v>
      </c>
      <c r="C168" t="s">
        <v>333</v>
      </c>
      <c r="D168" s="21" t="s">
        <v>1885</v>
      </c>
      <c r="E168" t="str">
        <f t="shared" si="2"/>
        <v>3</v>
      </c>
    </row>
    <row r="169" spans="1:5" ht="15" customHeight="1">
      <c r="A169">
        <v>2375574</v>
      </c>
      <c r="B169" t="s">
        <v>322</v>
      </c>
      <c r="C169" t="s">
        <v>334</v>
      </c>
      <c r="D169" s="21" t="s">
        <v>1885</v>
      </c>
      <c r="E169" t="str">
        <f t="shared" si="2"/>
        <v>3</v>
      </c>
    </row>
    <row r="170" spans="1:5" ht="15" customHeight="1">
      <c r="A170">
        <v>2384732</v>
      </c>
      <c r="B170" t="s">
        <v>322</v>
      </c>
      <c r="C170" t="s">
        <v>335</v>
      </c>
      <c r="D170" s="21" t="s">
        <v>1886</v>
      </c>
      <c r="E170" t="str">
        <f t="shared" si="2"/>
        <v>5</v>
      </c>
    </row>
    <row r="171" spans="1:5" ht="15" customHeight="1">
      <c r="A171">
        <v>2388382</v>
      </c>
      <c r="B171" t="s">
        <v>322</v>
      </c>
      <c r="C171" t="s">
        <v>336</v>
      </c>
      <c r="D171" s="21" t="s">
        <v>1889</v>
      </c>
      <c r="E171" t="str">
        <f t="shared" si="2"/>
        <v>5</v>
      </c>
    </row>
    <row r="172" spans="1:5" ht="15" customHeight="1">
      <c r="A172">
        <v>2388385</v>
      </c>
      <c r="B172" t="s">
        <v>322</v>
      </c>
      <c r="C172" t="s">
        <v>337</v>
      </c>
      <c r="D172" s="21" t="s">
        <v>1889</v>
      </c>
      <c r="E172" t="str">
        <f t="shared" si="2"/>
        <v>5</v>
      </c>
    </row>
    <row r="173" spans="1:5" ht="15" customHeight="1">
      <c r="A173">
        <v>2388383</v>
      </c>
      <c r="B173" t="s">
        <v>322</v>
      </c>
      <c r="C173" t="s">
        <v>338</v>
      </c>
      <c r="D173" s="21" t="s">
        <v>1889</v>
      </c>
      <c r="E173" t="str">
        <f t="shared" si="2"/>
        <v>5</v>
      </c>
    </row>
    <row r="174" spans="1:5" ht="15" customHeight="1">
      <c r="A174">
        <v>2377821</v>
      </c>
      <c r="B174" t="s">
        <v>322</v>
      </c>
      <c r="C174" t="s">
        <v>339</v>
      </c>
      <c r="D174" s="21" t="s">
        <v>1891</v>
      </c>
      <c r="E174" t="str">
        <f t="shared" si="2"/>
        <v>5</v>
      </c>
    </row>
    <row r="175" spans="1:5" ht="15" customHeight="1">
      <c r="A175">
        <v>2388047</v>
      </c>
      <c r="B175" t="s">
        <v>322</v>
      </c>
      <c r="C175" t="s">
        <v>340</v>
      </c>
      <c r="D175" s="21" t="s">
        <v>1885</v>
      </c>
      <c r="E175" t="str">
        <f t="shared" si="2"/>
        <v>3</v>
      </c>
    </row>
    <row r="176" spans="1:5" ht="15" customHeight="1">
      <c r="A176">
        <v>2388070</v>
      </c>
      <c r="B176" t="s">
        <v>322</v>
      </c>
      <c r="C176" t="s">
        <v>341</v>
      </c>
      <c r="D176" s="21" t="s">
        <v>1885</v>
      </c>
      <c r="E176" t="str">
        <f t="shared" si="2"/>
        <v>3</v>
      </c>
    </row>
    <row r="177" spans="1:5" ht="15" customHeight="1">
      <c r="A177">
        <v>2366089</v>
      </c>
      <c r="B177" t="s">
        <v>322</v>
      </c>
      <c r="C177" t="s">
        <v>342</v>
      </c>
      <c r="D177" s="21" t="s">
        <v>1885</v>
      </c>
      <c r="E177" t="str">
        <f t="shared" si="2"/>
        <v>3</v>
      </c>
    </row>
    <row r="178" spans="1:5" ht="15" customHeight="1">
      <c r="A178">
        <v>2366090</v>
      </c>
      <c r="B178" t="s">
        <v>322</v>
      </c>
      <c r="C178" t="s">
        <v>343</v>
      </c>
      <c r="D178" s="21" t="s">
        <v>1885</v>
      </c>
      <c r="E178" t="str">
        <f t="shared" si="2"/>
        <v>3</v>
      </c>
    </row>
    <row r="179" spans="1:5" ht="15" customHeight="1">
      <c r="A179">
        <v>2366091</v>
      </c>
      <c r="B179" t="s">
        <v>322</v>
      </c>
      <c r="C179" t="s">
        <v>344</v>
      </c>
      <c r="D179" s="21" t="s">
        <v>1885</v>
      </c>
      <c r="E179" t="str">
        <f t="shared" si="2"/>
        <v>3</v>
      </c>
    </row>
    <row r="180" spans="1:5" ht="15" customHeight="1">
      <c r="A180">
        <v>2366092</v>
      </c>
      <c r="B180" t="s">
        <v>322</v>
      </c>
      <c r="C180" t="s">
        <v>345</v>
      </c>
      <c r="D180" s="21" t="s">
        <v>1885</v>
      </c>
      <c r="E180" t="str">
        <f t="shared" si="2"/>
        <v>3</v>
      </c>
    </row>
    <row r="181" spans="1:5" ht="15" customHeight="1">
      <c r="A181">
        <v>2289216</v>
      </c>
      <c r="B181" t="s">
        <v>322</v>
      </c>
      <c r="C181" t="s">
        <v>346</v>
      </c>
      <c r="D181" s="21" t="s">
        <v>1885</v>
      </c>
      <c r="E181" t="str">
        <f t="shared" si="2"/>
        <v>3</v>
      </c>
    </row>
    <row r="182" spans="1:5" ht="15" customHeight="1">
      <c r="A182">
        <v>2393856</v>
      </c>
      <c r="B182" t="s">
        <v>322</v>
      </c>
      <c r="C182" t="s">
        <v>347</v>
      </c>
      <c r="D182" s="21" t="s">
        <v>1885</v>
      </c>
      <c r="E182" t="str">
        <f t="shared" si="2"/>
        <v>3</v>
      </c>
    </row>
    <row r="183" spans="1:5" ht="15" customHeight="1">
      <c r="A183">
        <v>2366169</v>
      </c>
      <c r="B183" t="s">
        <v>322</v>
      </c>
      <c r="C183" t="s">
        <v>348</v>
      </c>
      <c r="D183" s="21" t="s">
        <v>1885</v>
      </c>
      <c r="E183" t="str">
        <f t="shared" si="2"/>
        <v>3</v>
      </c>
    </row>
    <row r="184" spans="1:5" ht="15" customHeight="1">
      <c r="A184">
        <v>2289265</v>
      </c>
      <c r="B184" t="s">
        <v>322</v>
      </c>
      <c r="C184" t="s">
        <v>349</v>
      </c>
      <c r="D184" s="21" t="s">
        <v>1885</v>
      </c>
      <c r="E184" t="str">
        <f t="shared" si="2"/>
        <v>3</v>
      </c>
    </row>
    <row r="185" spans="1:5" ht="15" customHeight="1">
      <c r="A185">
        <v>2289266</v>
      </c>
      <c r="B185" t="s">
        <v>322</v>
      </c>
      <c r="C185" t="s">
        <v>350</v>
      </c>
      <c r="D185" s="21" t="s">
        <v>1885</v>
      </c>
      <c r="E185" t="str">
        <f t="shared" si="2"/>
        <v>3</v>
      </c>
    </row>
    <row r="186" spans="1:5" ht="15" customHeight="1">
      <c r="A186">
        <v>2289264</v>
      </c>
      <c r="B186" t="s">
        <v>322</v>
      </c>
      <c r="C186" t="s">
        <v>351</v>
      </c>
      <c r="D186" s="21" t="s">
        <v>1885</v>
      </c>
      <c r="E186" t="str">
        <f t="shared" si="2"/>
        <v>3</v>
      </c>
    </row>
    <row r="187" spans="1:5" ht="15" customHeight="1">
      <c r="A187">
        <v>2220348</v>
      </c>
      <c r="B187" t="s">
        <v>352</v>
      </c>
      <c r="C187" t="s">
        <v>353</v>
      </c>
      <c r="D187" s="21" t="s">
        <v>1885</v>
      </c>
      <c r="E187" t="str">
        <f t="shared" si="2"/>
        <v>3</v>
      </c>
    </row>
    <row r="188" spans="1:5" ht="15" customHeight="1">
      <c r="A188">
        <v>2378413</v>
      </c>
      <c r="B188" t="s">
        <v>352</v>
      </c>
      <c r="C188" t="s">
        <v>354</v>
      </c>
      <c r="D188" s="21" t="s">
        <v>1891</v>
      </c>
      <c r="E188" t="str">
        <f t="shared" si="2"/>
        <v>5</v>
      </c>
    </row>
    <row r="189" spans="1:5" ht="15" customHeight="1">
      <c r="A189">
        <v>2376156</v>
      </c>
      <c r="B189" t="s">
        <v>355</v>
      </c>
      <c r="C189" t="s">
        <v>356</v>
      </c>
      <c r="D189" s="21" t="s">
        <v>1889</v>
      </c>
      <c r="E189" t="str">
        <f t="shared" si="2"/>
        <v>5</v>
      </c>
    </row>
    <row r="190" spans="1:5" ht="15" customHeight="1">
      <c r="A190">
        <v>2356289</v>
      </c>
      <c r="B190" t="s">
        <v>355</v>
      </c>
      <c r="C190" t="s">
        <v>357</v>
      </c>
      <c r="D190" s="21" t="s">
        <v>1888</v>
      </c>
      <c r="E190" t="str">
        <f t="shared" si="2"/>
        <v>5</v>
      </c>
    </row>
    <row r="191" spans="1:5" ht="15" customHeight="1">
      <c r="A191">
        <v>2304169</v>
      </c>
      <c r="B191" t="s">
        <v>355</v>
      </c>
      <c r="C191" t="s">
        <v>358</v>
      </c>
      <c r="D191" s="21" t="s">
        <v>1888</v>
      </c>
      <c r="E191" t="str">
        <f t="shared" si="2"/>
        <v>5</v>
      </c>
    </row>
    <row r="192" spans="1:5" ht="15" customHeight="1">
      <c r="A192">
        <v>2292831</v>
      </c>
      <c r="B192" t="s">
        <v>355</v>
      </c>
      <c r="C192" t="s">
        <v>359</v>
      </c>
      <c r="D192" s="21" t="s">
        <v>1893</v>
      </c>
      <c r="E192" t="str">
        <f t="shared" si="2"/>
        <v>3</v>
      </c>
    </row>
    <row r="193" spans="1:5" ht="15" customHeight="1">
      <c r="A193">
        <v>2290227</v>
      </c>
      <c r="B193" t="s">
        <v>355</v>
      </c>
      <c r="C193" t="s">
        <v>360</v>
      </c>
      <c r="D193" s="21" t="s">
        <v>1893</v>
      </c>
      <c r="E193" t="str">
        <f t="shared" si="2"/>
        <v>3</v>
      </c>
    </row>
    <row r="194" spans="1:5" ht="15" customHeight="1">
      <c r="A194">
        <v>2308782</v>
      </c>
      <c r="B194" t="s">
        <v>355</v>
      </c>
      <c r="C194" t="s">
        <v>361</v>
      </c>
      <c r="D194" s="21" t="s">
        <v>1893</v>
      </c>
      <c r="E194" t="str">
        <f t="shared" si="2"/>
        <v>3</v>
      </c>
    </row>
    <row r="195" spans="1:5" ht="15" customHeight="1">
      <c r="A195">
        <v>2293044</v>
      </c>
      <c r="B195" t="s">
        <v>355</v>
      </c>
      <c r="C195" t="s">
        <v>362</v>
      </c>
      <c r="D195" s="21" t="s">
        <v>1893</v>
      </c>
      <c r="E195" t="str">
        <f t="shared" ref="E195:E258" si="3">LEFT(D195,1)</f>
        <v>3</v>
      </c>
    </row>
    <row r="196" spans="1:5" ht="15" customHeight="1">
      <c r="A196">
        <v>2254873</v>
      </c>
      <c r="B196" t="s">
        <v>355</v>
      </c>
      <c r="C196" t="s">
        <v>363</v>
      </c>
      <c r="D196" s="21" t="s">
        <v>1888</v>
      </c>
      <c r="E196" t="str">
        <f t="shared" si="3"/>
        <v>5</v>
      </c>
    </row>
    <row r="197" spans="1:5" ht="15" customHeight="1">
      <c r="A197">
        <v>2253909</v>
      </c>
      <c r="B197" t="s">
        <v>355</v>
      </c>
      <c r="C197" t="s">
        <v>364</v>
      </c>
      <c r="D197" s="21" t="s">
        <v>1889</v>
      </c>
      <c r="E197" t="str">
        <f t="shared" si="3"/>
        <v>5</v>
      </c>
    </row>
    <row r="198" spans="1:5" ht="15" customHeight="1">
      <c r="A198">
        <v>2263388</v>
      </c>
      <c r="B198" t="s">
        <v>355</v>
      </c>
      <c r="C198" t="s">
        <v>365</v>
      </c>
      <c r="D198" s="21" t="s">
        <v>1894</v>
      </c>
      <c r="E198" t="str">
        <f t="shared" si="3"/>
        <v>7</v>
      </c>
    </row>
    <row r="199" spans="1:5" ht="15" customHeight="1">
      <c r="A199">
        <v>2287302</v>
      </c>
      <c r="B199" t="s">
        <v>355</v>
      </c>
      <c r="C199" t="s">
        <v>366</v>
      </c>
      <c r="D199" s="21" t="s">
        <v>1894</v>
      </c>
      <c r="E199" t="str">
        <f t="shared" si="3"/>
        <v>7</v>
      </c>
    </row>
    <row r="200" spans="1:5" ht="15" customHeight="1">
      <c r="A200">
        <v>2208207</v>
      </c>
      <c r="B200" t="s">
        <v>355</v>
      </c>
      <c r="C200" t="s">
        <v>367</v>
      </c>
      <c r="D200" s="21" t="s">
        <v>1889</v>
      </c>
      <c r="E200" t="str">
        <f t="shared" si="3"/>
        <v>5</v>
      </c>
    </row>
    <row r="201" spans="1:5" ht="15" customHeight="1">
      <c r="A201">
        <v>2234433</v>
      </c>
      <c r="B201" t="s">
        <v>368</v>
      </c>
      <c r="C201" t="s">
        <v>369</v>
      </c>
      <c r="D201" s="21" t="s">
        <v>1885</v>
      </c>
      <c r="E201" t="str">
        <f t="shared" si="3"/>
        <v>3</v>
      </c>
    </row>
    <row r="202" spans="1:5" ht="15" customHeight="1">
      <c r="A202">
        <v>2234434</v>
      </c>
      <c r="B202" t="s">
        <v>368</v>
      </c>
      <c r="C202" t="s">
        <v>370</v>
      </c>
      <c r="D202" s="21" t="s">
        <v>1885</v>
      </c>
      <c r="E202" t="str">
        <f t="shared" si="3"/>
        <v>3</v>
      </c>
    </row>
    <row r="203" spans="1:5" ht="15" customHeight="1">
      <c r="A203">
        <v>2346622</v>
      </c>
      <c r="B203" t="s">
        <v>368</v>
      </c>
      <c r="C203" t="s">
        <v>371</v>
      </c>
      <c r="D203" s="21" t="s">
        <v>1891</v>
      </c>
      <c r="E203" t="str">
        <f t="shared" si="3"/>
        <v>5</v>
      </c>
    </row>
    <row r="204" spans="1:5" ht="15" customHeight="1">
      <c r="A204">
        <v>2346623</v>
      </c>
      <c r="B204" t="s">
        <v>368</v>
      </c>
      <c r="C204" t="s">
        <v>372</v>
      </c>
      <c r="D204" s="21" t="s">
        <v>1891</v>
      </c>
      <c r="E204" t="str">
        <f t="shared" si="3"/>
        <v>5</v>
      </c>
    </row>
    <row r="205" spans="1:5" ht="15" customHeight="1">
      <c r="A205">
        <v>2361181</v>
      </c>
      <c r="B205" t="s">
        <v>352</v>
      </c>
      <c r="C205" t="s">
        <v>374</v>
      </c>
      <c r="D205" s="21" t="s">
        <v>1889</v>
      </c>
      <c r="E205" t="str">
        <f t="shared" si="3"/>
        <v>5</v>
      </c>
    </row>
    <row r="206" spans="1:5" ht="15" customHeight="1">
      <c r="A206">
        <v>2361173</v>
      </c>
      <c r="B206" t="s">
        <v>352</v>
      </c>
      <c r="C206" t="s">
        <v>375</v>
      </c>
      <c r="D206" s="21" t="s">
        <v>1886</v>
      </c>
      <c r="E206" t="str">
        <f t="shared" si="3"/>
        <v>5</v>
      </c>
    </row>
    <row r="207" spans="1:5" ht="15" customHeight="1">
      <c r="A207">
        <v>2393855</v>
      </c>
      <c r="B207" t="s">
        <v>352</v>
      </c>
      <c r="C207" t="s">
        <v>376</v>
      </c>
      <c r="D207" s="21" t="s">
        <v>1885</v>
      </c>
      <c r="E207" t="str">
        <f t="shared" si="3"/>
        <v>3</v>
      </c>
    </row>
    <row r="208" spans="1:5" ht="15" customHeight="1">
      <c r="A208">
        <v>2243532</v>
      </c>
      <c r="B208" t="s">
        <v>352</v>
      </c>
      <c r="C208" t="s">
        <v>377</v>
      </c>
      <c r="D208" s="21" t="s">
        <v>1885</v>
      </c>
      <c r="E208" t="str">
        <f t="shared" si="3"/>
        <v>3</v>
      </c>
    </row>
    <row r="209" spans="1:5" ht="15" customHeight="1">
      <c r="A209">
        <v>2243534</v>
      </c>
      <c r="B209" t="s">
        <v>352</v>
      </c>
      <c r="C209" t="s">
        <v>378</v>
      </c>
      <c r="D209" s="21" t="s">
        <v>1885</v>
      </c>
      <c r="E209" t="str">
        <f t="shared" si="3"/>
        <v>3</v>
      </c>
    </row>
    <row r="210" spans="1:5" ht="15" customHeight="1">
      <c r="A210">
        <v>2243533</v>
      </c>
      <c r="B210" t="s">
        <v>352</v>
      </c>
      <c r="C210" t="s">
        <v>379</v>
      </c>
      <c r="D210" s="21" t="s">
        <v>1885</v>
      </c>
      <c r="E210" t="str">
        <f t="shared" si="3"/>
        <v>3</v>
      </c>
    </row>
    <row r="211" spans="1:5" ht="15" customHeight="1">
      <c r="A211">
        <v>2324330</v>
      </c>
      <c r="B211" t="s">
        <v>352</v>
      </c>
      <c r="C211" t="s">
        <v>380</v>
      </c>
      <c r="D211" s="21" t="s">
        <v>1891</v>
      </c>
      <c r="E211" t="str">
        <f t="shared" si="3"/>
        <v>5</v>
      </c>
    </row>
    <row r="212" spans="1:5" ht="15" customHeight="1">
      <c r="A212">
        <v>2324328</v>
      </c>
      <c r="B212" t="s">
        <v>352</v>
      </c>
      <c r="C212" t="s">
        <v>381</v>
      </c>
      <c r="D212" s="21" t="s">
        <v>1889</v>
      </c>
      <c r="E212" t="str">
        <f t="shared" si="3"/>
        <v>5</v>
      </c>
    </row>
    <row r="213" spans="1:5" ht="15" customHeight="1">
      <c r="A213">
        <v>2324329</v>
      </c>
      <c r="B213" t="s">
        <v>352</v>
      </c>
      <c r="C213" t="s">
        <v>382</v>
      </c>
      <c r="D213" s="21" t="s">
        <v>1889</v>
      </c>
      <c r="E213" t="str">
        <f t="shared" si="3"/>
        <v>5</v>
      </c>
    </row>
    <row r="214" spans="1:5" ht="15" customHeight="1">
      <c r="A214">
        <v>2358705</v>
      </c>
      <c r="B214" t="s">
        <v>352</v>
      </c>
      <c r="C214" t="s">
        <v>383</v>
      </c>
      <c r="D214" s="21" t="s">
        <v>1885</v>
      </c>
      <c r="E214" t="str">
        <f t="shared" si="3"/>
        <v>3</v>
      </c>
    </row>
    <row r="215" spans="1:5" ht="15" customHeight="1">
      <c r="A215">
        <v>2358706</v>
      </c>
      <c r="B215" t="s">
        <v>352</v>
      </c>
      <c r="C215" t="s">
        <v>383</v>
      </c>
      <c r="D215" s="21" t="s">
        <v>1887</v>
      </c>
      <c r="E215" t="str">
        <f t="shared" si="3"/>
        <v>3</v>
      </c>
    </row>
    <row r="216" spans="1:5" ht="15" customHeight="1">
      <c r="A216">
        <v>2326696</v>
      </c>
      <c r="B216" t="s">
        <v>352</v>
      </c>
      <c r="C216" t="s">
        <v>384</v>
      </c>
      <c r="D216" s="21" t="s">
        <v>1885</v>
      </c>
      <c r="E216" t="str">
        <f t="shared" si="3"/>
        <v>3</v>
      </c>
    </row>
    <row r="217" spans="1:5" ht="15" customHeight="1">
      <c r="A217">
        <v>2326697</v>
      </c>
      <c r="B217" t="s">
        <v>352</v>
      </c>
      <c r="C217" t="s">
        <v>384</v>
      </c>
      <c r="D217" s="21" t="s">
        <v>1887</v>
      </c>
      <c r="E217" t="str">
        <f t="shared" si="3"/>
        <v>3</v>
      </c>
    </row>
    <row r="218" spans="1:5" ht="15" customHeight="1">
      <c r="A218">
        <v>2361185</v>
      </c>
      <c r="B218" t="s">
        <v>385</v>
      </c>
      <c r="C218" t="s">
        <v>386</v>
      </c>
      <c r="D218" s="21" t="s">
        <v>1889</v>
      </c>
      <c r="E218" t="str">
        <f t="shared" si="3"/>
        <v>5</v>
      </c>
    </row>
    <row r="219" spans="1:5" ht="15" customHeight="1">
      <c r="A219">
        <v>2361177</v>
      </c>
      <c r="B219" t="s">
        <v>385</v>
      </c>
      <c r="C219" t="s">
        <v>387</v>
      </c>
      <c r="D219" s="21" t="s">
        <v>1886</v>
      </c>
      <c r="E219" t="str">
        <f t="shared" si="3"/>
        <v>5</v>
      </c>
    </row>
    <row r="220" spans="1:5" ht="15" customHeight="1">
      <c r="A220">
        <v>2356290</v>
      </c>
      <c r="B220" t="s">
        <v>355</v>
      </c>
      <c r="C220" t="s">
        <v>388</v>
      </c>
      <c r="D220" s="21" t="s">
        <v>1888</v>
      </c>
      <c r="E220" t="str">
        <f t="shared" si="3"/>
        <v>5</v>
      </c>
    </row>
    <row r="221" spans="1:5" ht="15" customHeight="1">
      <c r="A221">
        <v>2290738</v>
      </c>
      <c r="B221" t="s">
        <v>355</v>
      </c>
      <c r="C221" t="s">
        <v>389</v>
      </c>
      <c r="D221" s="21" t="s">
        <v>1888</v>
      </c>
      <c r="E221" t="str">
        <f t="shared" si="3"/>
        <v>5</v>
      </c>
    </row>
    <row r="222" spans="1:5" ht="15" customHeight="1">
      <c r="A222">
        <v>2354938</v>
      </c>
      <c r="B222" t="s">
        <v>355</v>
      </c>
      <c r="C222" t="s">
        <v>390</v>
      </c>
      <c r="D222" s="21" t="s">
        <v>1891</v>
      </c>
      <c r="E222" t="str">
        <f t="shared" si="3"/>
        <v>5</v>
      </c>
    </row>
    <row r="223" spans="1:5" ht="15" customHeight="1">
      <c r="A223">
        <v>2292052</v>
      </c>
      <c r="B223" t="s">
        <v>355</v>
      </c>
      <c r="C223" t="s">
        <v>391</v>
      </c>
      <c r="D223" s="21" t="s">
        <v>1891</v>
      </c>
      <c r="E223" t="str">
        <f t="shared" si="3"/>
        <v>5</v>
      </c>
    </row>
    <row r="224" spans="1:5" ht="15" customHeight="1">
      <c r="A224">
        <v>2334344</v>
      </c>
      <c r="B224" t="s">
        <v>392</v>
      </c>
      <c r="C224" t="s">
        <v>393</v>
      </c>
      <c r="D224" s="21" t="s">
        <v>1891</v>
      </c>
      <c r="E224" t="str">
        <f t="shared" si="3"/>
        <v>5</v>
      </c>
    </row>
    <row r="225" spans="1:5" ht="15" customHeight="1">
      <c r="A225">
        <v>2326482</v>
      </c>
      <c r="B225" t="s">
        <v>392</v>
      </c>
      <c r="C225" t="s">
        <v>394</v>
      </c>
      <c r="D225" s="21" t="s">
        <v>1891</v>
      </c>
      <c r="E225" t="str">
        <f t="shared" si="3"/>
        <v>5</v>
      </c>
    </row>
    <row r="226" spans="1:5" ht="15" customHeight="1">
      <c r="A226">
        <v>2326483</v>
      </c>
      <c r="B226" t="s">
        <v>392</v>
      </c>
      <c r="C226" t="s">
        <v>395</v>
      </c>
      <c r="D226" s="21" t="s">
        <v>1891</v>
      </c>
      <c r="E226" t="str">
        <f t="shared" si="3"/>
        <v>5</v>
      </c>
    </row>
    <row r="227" spans="1:5" ht="15" customHeight="1">
      <c r="A227">
        <v>2394237</v>
      </c>
      <c r="B227" t="s">
        <v>392</v>
      </c>
      <c r="C227" t="s">
        <v>396</v>
      </c>
      <c r="D227" s="21" t="s">
        <v>1891</v>
      </c>
      <c r="E227" t="str">
        <f t="shared" si="3"/>
        <v>5</v>
      </c>
    </row>
    <row r="228" spans="1:5" ht="15" customHeight="1">
      <c r="A228">
        <v>2394235</v>
      </c>
      <c r="B228" t="s">
        <v>392</v>
      </c>
      <c r="C228" t="s">
        <v>397</v>
      </c>
      <c r="D228" s="21" t="s">
        <v>1891</v>
      </c>
      <c r="E228" t="str">
        <f t="shared" si="3"/>
        <v>5</v>
      </c>
    </row>
    <row r="229" spans="1:5" ht="15" customHeight="1">
      <c r="A229">
        <v>2394236</v>
      </c>
      <c r="B229" t="s">
        <v>392</v>
      </c>
      <c r="C229" t="s">
        <v>398</v>
      </c>
      <c r="D229" s="21" t="s">
        <v>1891</v>
      </c>
      <c r="E229" t="str">
        <f t="shared" si="3"/>
        <v>5</v>
      </c>
    </row>
    <row r="230" spans="1:5" ht="15" customHeight="1">
      <c r="A230">
        <v>2394234</v>
      </c>
      <c r="B230" t="s">
        <v>392</v>
      </c>
      <c r="C230" t="s">
        <v>399</v>
      </c>
      <c r="D230" s="21" t="s">
        <v>1891</v>
      </c>
      <c r="E230" t="str">
        <f t="shared" si="3"/>
        <v>5</v>
      </c>
    </row>
    <row r="231" spans="1:5" ht="15" customHeight="1">
      <c r="A231">
        <v>2334343</v>
      </c>
      <c r="B231" t="s">
        <v>392</v>
      </c>
      <c r="C231" t="s">
        <v>400</v>
      </c>
      <c r="D231" s="21" t="s">
        <v>1889</v>
      </c>
      <c r="E231" t="str">
        <f t="shared" si="3"/>
        <v>5</v>
      </c>
    </row>
    <row r="232" spans="1:5" ht="15" customHeight="1">
      <c r="A232">
        <v>2326484</v>
      </c>
      <c r="B232" t="s">
        <v>392</v>
      </c>
      <c r="C232" t="s">
        <v>401</v>
      </c>
      <c r="D232" s="21" t="s">
        <v>1889</v>
      </c>
      <c r="E232" t="str">
        <f t="shared" si="3"/>
        <v>5</v>
      </c>
    </row>
    <row r="233" spans="1:5" ht="15" customHeight="1">
      <c r="A233">
        <v>2326485</v>
      </c>
      <c r="B233" t="s">
        <v>392</v>
      </c>
      <c r="C233" t="s">
        <v>402</v>
      </c>
      <c r="D233" s="21" t="s">
        <v>1891</v>
      </c>
      <c r="E233" t="str">
        <f t="shared" si="3"/>
        <v>5</v>
      </c>
    </row>
    <row r="234" spans="1:5" ht="15" customHeight="1">
      <c r="A234">
        <v>2326486</v>
      </c>
      <c r="B234" t="s">
        <v>392</v>
      </c>
      <c r="C234" t="s">
        <v>403</v>
      </c>
      <c r="D234" s="21" t="s">
        <v>1891</v>
      </c>
      <c r="E234" t="str">
        <f t="shared" si="3"/>
        <v>5</v>
      </c>
    </row>
    <row r="235" spans="1:5" ht="15" customHeight="1">
      <c r="A235">
        <v>2363259</v>
      </c>
      <c r="B235" t="s">
        <v>404</v>
      </c>
      <c r="C235" t="s">
        <v>405</v>
      </c>
      <c r="D235" s="21" t="s">
        <v>1891</v>
      </c>
      <c r="E235" t="str">
        <f t="shared" si="3"/>
        <v>5</v>
      </c>
    </row>
    <row r="236" spans="1:5" ht="15" customHeight="1">
      <c r="A236">
        <v>2366143</v>
      </c>
      <c r="B236" t="s">
        <v>406</v>
      </c>
      <c r="C236" t="s">
        <v>407</v>
      </c>
      <c r="D236" s="21" t="s">
        <v>1885</v>
      </c>
      <c r="E236" t="str">
        <f t="shared" si="3"/>
        <v>3</v>
      </c>
    </row>
    <row r="237" spans="1:5" ht="15" customHeight="1">
      <c r="A237">
        <v>2366144</v>
      </c>
      <c r="B237" t="s">
        <v>406</v>
      </c>
      <c r="C237" t="s">
        <v>408</v>
      </c>
      <c r="D237" s="21" t="s">
        <v>1885</v>
      </c>
      <c r="E237" t="str">
        <f t="shared" si="3"/>
        <v>3</v>
      </c>
    </row>
    <row r="238" spans="1:5" ht="15" customHeight="1">
      <c r="A238">
        <v>2366145</v>
      </c>
      <c r="B238" t="s">
        <v>406</v>
      </c>
      <c r="C238" t="s">
        <v>409</v>
      </c>
      <c r="D238" s="21" t="s">
        <v>1885</v>
      </c>
      <c r="E238" t="str">
        <f t="shared" si="3"/>
        <v>3</v>
      </c>
    </row>
    <row r="239" spans="1:5" ht="15" customHeight="1">
      <c r="A239">
        <v>2256429</v>
      </c>
      <c r="B239" t="s">
        <v>410</v>
      </c>
      <c r="C239" t="s">
        <v>411</v>
      </c>
      <c r="D239" s="21" t="s">
        <v>1885</v>
      </c>
      <c r="E239" t="str">
        <f t="shared" si="3"/>
        <v>3</v>
      </c>
    </row>
    <row r="240" spans="1:5" ht="15" customHeight="1">
      <c r="A240">
        <v>2256430</v>
      </c>
      <c r="B240" t="s">
        <v>410</v>
      </c>
      <c r="C240" t="s">
        <v>412</v>
      </c>
      <c r="D240" s="21" t="s">
        <v>1885</v>
      </c>
      <c r="E240" t="str">
        <f t="shared" si="3"/>
        <v>3</v>
      </c>
    </row>
    <row r="241" spans="1:5" ht="15" customHeight="1">
      <c r="A241">
        <v>2374765</v>
      </c>
      <c r="B241" t="s">
        <v>413</v>
      </c>
      <c r="C241" t="s">
        <v>414</v>
      </c>
      <c r="D241" s="21" t="s">
        <v>1885</v>
      </c>
      <c r="E241" t="str">
        <f t="shared" si="3"/>
        <v>3</v>
      </c>
    </row>
    <row r="242" spans="1:5" ht="15" customHeight="1">
      <c r="A242">
        <v>2376314</v>
      </c>
      <c r="B242" t="s">
        <v>413</v>
      </c>
      <c r="C242" t="s">
        <v>415</v>
      </c>
      <c r="D242" s="21" t="s">
        <v>1889</v>
      </c>
      <c r="E242" t="str">
        <f t="shared" si="3"/>
        <v>5</v>
      </c>
    </row>
    <row r="243" spans="1:5" ht="15" customHeight="1">
      <c r="A243">
        <v>2350616</v>
      </c>
      <c r="B243" t="s">
        <v>317</v>
      </c>
      <c r="C243" t="s">
        <v>416</v>
      </c>
      <c r="D243" s="21" t="s">
        <v>1885</v>
      </c>
      <c r="E243" t="str">
        <f t="shared" si="3"/>
        <v>3</v>
      </c>
    </row>
    <row r="244" spans="1:5" ht="15" customHeight="1">
      <c r="A244">
        <v>2366079</v>
      </c>
      <c r="B244" t="s">
        <v>317</v>
      </c>
      <c r="C244" t="s">
        <v>417</v>
      </c>
      <c r="D244" s="21" t="s">
        <v>1885</v>
      </c>
      <c r="E244" t="str">
        <f t="shared" si="3"/>
        <v>3</v>
      </c>
    </row>
    <row r="245" spans="1:5" ht="15" customHeight="1">
      <c r="A245">
        <v>2366080</v>
      </c>
      <c r="B245" t="s">
        <v>317</v>
      </c>
      <c r="C245" t="s">
        <v>418</v>
      </c>
      <c r="D245" s="21" t="s">
        <v>1885</v>
      </c>
      <c r="E245" t="str">
        <f t="shared" si="3"/>
        <v>3</v>
      </c>
    </row>
    <row r="246" spans="1:5" ht="15" customHeight="1">
      <c r="A246">
        <v>2366081</v>
      </c>
      <c r="B246" t="s">
        <v>317</v>
      </c>
      <c r="C246" t="s">
        <v>419</v>
      </c>
      <c r="D246" s="21" t="s">
        <v>1885</v>
      </c>
      <c r="E246" t="str">
        <f t="shared" si="3"/>
        <v>3</v>
      </c>
    </row>
    <row r="247" spans="1:5" ht="15" customHeight="1">
      <c r="A247">
        <v>2346684</v>
      </c>
      <c r="B247" t="s">
        <v>373</v>
      </c>
      <c r="C247" t="s">
        <v>420</v>
      </c>
      <c r="D247" s="21" t="s">
        <v>1885</v>
      </c>
      <c r="E247" t="str">
        <f t="shared" si="3"/>
        <v>3</v>
      </c>
    </row>
    <row r="248" spans="1:5" ht="15" customHeight="1">
      <c r="A248">
        <v>2338993</v>
      </c>
      <c r="B248" t="s">
        <v>373</v>
      </c>
      <c r="C248" t="s">
        <v>421</v>
      </c>
      <c r="D248" s="21" t="s">
        <v>1885</v>
      </c>
      <c r="E248" t="str">
        <f t="shared" si="3"/>
        <v>3</v>
      </c>
    </row>
    <row r="249" spans="1:5" ht="15" customHeight="1">
      <c r="A249">
        <v>2265114</v>
      </c>
      <c r="B249" t="s">
        <v>373</v>
      </c>
      <c r="C249" t="s">
        <v>422</v>
      </c>
      <c r="D249" s="21" t="s">
        <v>1885</v>
      </c>
      <c r="E249" t="str">
        <f t="shared" si="3"/>
        <v>3</v>
      </c>
    </row>
    <row r="250" spans="1:5" ht="15" customHeight="1">
      <c r="A250">
        <v>2265115</v>
      </c>
      <c r="B250" t="s">
        <v>373</v>
      </c>
      <c r="C250" t="s">
        <v>423</v>
      </c>
      <c r="D250" s="21" t="s">
        <v>1885</v>
      </c>
      <c r="E250" t="str">
        <f t="shared" si="3"/>
        <v>3</v>
      </c>
    </row>
    <row r="251" spans="1:5" ht="15" customHeight="1">
      <c r="A251">
        <v>2229665</v>
      </c>
      <c r="B251" t="s">
        <v>373</v>
      </c>
      <c r="C251" t="s">
        <v>424</v>
      </c>
      <c r="D251" s="21" t="s">
        <v>1885</v>
      </c>
      <c r="E251" t="str">
        <f t="shared" si="3"/>
        <v>3</v>
      </c>
    </row>
    <row r="252" spans="1:5" ht="15" customHeight="1">
      <c r="A252">
        <v>2265113</v>
      </c>
      <c r="B252" t="s">
        <v>373</v>
      </c>
      <c r="C252" t="s">
        <v>425</v>
      </c>
      <c r="D252" s="21" t="s">
        <v>1885</v>
      </c>
      <c r="E252" t="str">
        <f t="shared" si="3"/>
        <v>3</v>
      </c>
    </row>
    <row r="253" spans="1:5" ht="15" customHeight="1">
      <c r="A253">
        <v>2337853</v>
      </c>
      <c r="B253" t="s">
        <v>373</v>
      </c>
      <c r="C253" t="s">
        <v>426</v>
      </c>
      <c r="D253" s="21" t="s">
        <v>1885</v>
      </c>
      <c r="E253" t="str">
        <f t="shared" si="3"/>
        <v>3</v>
      </c>
    </row>
    <row r="254" spans="1:5" ht="15" customHeight="1">
      <c r="A254">
        <v>2218448</v>
      </c>
      <c r="B254" t="s">
        <v>427</v>
      </c>
      <c r="C254" t="s">
        <v>428</v>
      </c>
      <c r="D254" s="21" t="s">
        <v>1895</v>
      </c>
      <c r="E254" t="str">
        <f t="shared" si="3"/>
        <v>3</v>
      </c>
    </row>
    <row r="255" spans="1:5" ht="15" customHeight="1">
      <c r="A255">
        <v>2379043</v>
      </c>
      <c r="B255" t="s">
        <v>427</v>
      </c>
      <c r="C255" t="s">
        <v>429</v>
      </c>
      <c r="D255" s="21" t="s">
        <v>1895</v>
      </c>
      <c r="E255" t="str">
        <f t="shared" si="3"/>
        <v>3</v>
      </c>
    </row>
    <row r="256" spans="1:5" ht="15" customHeight="1">
      <c r="A256">
        <v>2345842</v>
      </c>
      <c r="B256" t="s">
        <v>427</v>
      </c>
      <c r="C256" t="s">
        <v>430</v>
      </c>
      <c r="D256" s="21" t="s">
        <v>1895</v>
      </c>
      <c r="E256" t="str">
        <f t="shared" si="3"/>
        <v>3</v>
      </c>
    </row>
    <row r="257" spans="1:5" ht="15" customHeight="1">
      <c r="A257">
        <v>2245081</v>
      </c>
      <c r="B257" t="s">
        <v>431</v>
      </c>
      <c r="C257" t="s">
        <v>432</v>
      </c>
      <c r="D257" s="21" t="s">
        <v>1888</v>
      </c>
      <c r="E257" t="str">
        <f t="shared" si="3"/>
        <v>5</v>
      </c>
    </row>
    <row r="258" spans="1:5" ht="15" customHeight="1">
      <c r="A258">
        <v>2361080</v>
      </c>
      <c r="B258" t="s">
        <v>433</v>
      </c>
      <c r="C258" t="s">
        <v>434</v>
      </c>
      <c r="D258" s="21" t="s">
        <v>1895</v>
      </c>
      <c r="E258" t="str">
        <f t="shared" si="3"/>
        <v>3</v>
      </c>
    </row>
    <row r="259" spans="1:5" ht="15" customHeight="1">
      <c r="A259">
        <v>2392580</v>
      </c>
      <c r="B259" t="s">
        <v>433</v>
      </c>
      <c r="C259" t="s">
        <v>435</v>
      </c>
      <c r="D259" s="21" t="s">
        <v>1891</v>
      </c>
      <c r="E259" t="str">
        <f t="shared" ref="E259:E322" si="4">LEFT(D259,1)</f>
        <v>5</v>
      </c>
    </row>
    <row r="260" spans="1:5" ht="15" customHeight="1">
      <c r="A260">
        <v>2391626</v>
      </c>
      <c r="B260" t="s">
        <v>433</v>
      </c>
      <c r="C260" t="s">
        <v>436</v>
      </c>
      <c r="D260" s="21" t="s">
        <v>1889</v>
      </c>
      <c r="E260" t="str">
        <f t="shared" si="4"/>
        <v>5</v>
      </c>
    </row>
    <row r="261" spans="1:5" ht="15" customHeight="1">
      <c r="A261">
        <v>2353365</v>
      </c>
      <c r="B261" t="s">
        <v>433</v>
      </c>
      <c r="C261" t="s">
        <v>437</v>
      </c>
      <c r="D261" s="21" t="s">
        <v>1891</v>
      </c>
      <c r="E261" t="str">
        <f t="shared" si="4"/>
        <v>5</v>
      </c>
    </row>
    <row r="262" spans="1:5" ht="15" customHeight="1">
      <c r="A262">
        <v>2362003</v>
      </c>
      <c r="B262" t="s">
        <v>438</v>
      </c>
      <c r="C262" t="s">
        <v>439</v>
      </c>
      <c r="D262" s="21" t="s">
        <v>1885</v>
      </c>
      <c r="E262" t="str">
        <f t="shared" si="4"/>
        <v>3</v>
      </c>
    </row>
    <row r="263" spans="1:5" ht="15" customHeight="1">
      <c r="A263">
        <v>2393057</v>
      </c>
      <c r="B263" t="s">
        <v>438</v>
      </c>
      <c r="C263" t="s">
        <v>440</v>
      </c>
      <c r="D263" s="21" t="s">
        <v>1885</v>
      </c>
      <c r="E263" t="str">
        <f t="shared" si="4"/>
        <v>3</v>
      </c>
    </row>
    <row r="264" spans="1:5" ht="15" customHeight="1">
      <c r="A264">
        <v>2361182</v>
      </c>
      <c r="B264" t="s">
        <v>441</v>
      </c>
      <c r="C264" t="s">
        <v>442</v>
      </c>
      <c r="D264" s="21" t="s">
        <v>1889</v>
      </c>
      <c r="E264" t="str">
        <f t="shared" si="4"/>
        <v>5</v>
      </c>
    </row>
    <row r="265" spans="1:5" ht="15" customHeight="1">
      <c r="A265">
        <v>2361174</v>
      </c>
      <c r="B265" t="s">
        <v>441</v>
      </c>
      <c r="C265" t="s">
        <v>443</v>
      </c>
      <c r="D265" s="21" t="s">
        <v>1886</v>
      </c>
      <c r="E265" t="str">
        <f t="shared" si="4"/>
        <v>5</v>
      </c>
    </row>
    <row r="266" spans="1:5" ht="15" customHeight="1">
      <c r="A266">
        <v>2361183</v>
      </c>
      <c r="B266" t="s">
        <v>444</v>
      </c>
      <c r="C266" t="s">
        <v>445</v>
      </c>
      <c r="D266" s="21" t="s">
        <v>1889</v>
      </c>
      <c r="E266" t="str">
        <f t="shared" si="4"/>
        <v>5</v>
      </c>
    </row>
    <row r="267" spans="1:5" ht="15" customHeight="1">
      <c r="A267">
        <v>2361175</v>
      </c>
      <c r="B267" t="s">
        <v>444</v>
      </c>
      <c r="C267" t="s">
        <v>446</v>
      </c>
      <c r="D267" s="21" t="s">
        <v>1886</v>
      </c>
      <c r="E267" t="str">
        <f t="shared" si="4"/>
        <v>5</v>
      </c>
    </row>
    <row r="268" spans="1:5" ht="15" customHeight="1">
      <c r="A268">
        <v>2299531</v>
      </c>
      <c r="B268" t="s">
        <v>444</v>
      </c>
      <c r="C268" t="s">
        <v>447</v>
      </c>
      <c r="D268" s="21" t="s">
        <v>1886</v>
      </c>
      <c r="E268" t="str">
        <f t="shared" si="4"/>
        <v>5</v>
      </c>
    </row>
    <row r="269" spans="1:5" ht="15" customHeight="1">
      <c r="A269">
        <v>2359763</v>
      </c>
      <c r="B269" t="s">
        <v>444</v>
      </c>
      <c r="C269" t="s">
        <v>448</v>
      </c>
      <c r="D269" s="21" t="s">
        <v>1886</v>
      </c>
      <c r="E269" t="str">
        <f t="shared" si="4"/>
        <v>5</v>
      </c>
    </row>
    <row r="270" spans="1:5" ht="15" customHeight="1">
      <c r="A270">
        <v>2359762</v>
      </c>
      <c r="B270" t="s">
        <v>444</v>
      </c>
      <c r="C270" t="s">
        <v>449</v>
      </c>
      <c r="D270" s="21" t="s">
        <v>1886</v>
      </c>
      <c r="E270" t="str">
        <f t="shared" si="4"/>
        <v>5</v>
      </c>
    </row>
    <row r="271" spans="1:5" ht="15" customHeight="1">
      <c r="A271">
        <v>2269042</v>
      </c>
      <c r="B271" t="s">
        <v>444</v>
      </c>
      <c r="C271" t="s">
        <v>450</v>
      </c>
      <c r="D271" s="21" t="s">
        <v>1895</v>
      </c>
      <c r="E271" t="str">
        <f t="shared" si="4"/>
        <v>3</v>
      </c>
    </row>
    <row r="272" spans="1:5" ht="15" customHeight="1">
      <c r="A272">
        <v>2350614</v>
      </c>
      <c r="B272" t="s">
        <v>444</v>
      </c>
      <c r="C272" t="s">
        <v>451</v>
      </c>
      <c r="D272" s="21" t="s">
        <v>1885</v>
      </c>
      <c r="E272" t="str">
        <f t="shared" si="4"/>
        <v>3</v>
      </c>
    </row>
    <row r="273" spans="1:5" ht="15" customHeight="1">
      <c r="A273">
        <v>2350615</v>
      </c>
      <c r="B273" t="s">
        <v>444</v>
      </c>
      <c r="C273" t="s">
        <v>452</v>
      </c>
      <c r="D273" s="21" t="s">
        <v>1885</v>
      </c>
      <c r="E273" t="str">
        <f t="shared" si="4"/>
        <v>3</v>
      </c>
    </row>
    <row r="274" spans="1:5" ht="15" customHeight="1">
      <c r="A274">
        <v>2267194</v>
      </c>
      <c r="B274" t="s">
        <v>444</v>
      </c>
      <c r="C274" t="s">
        <v>453</v>
      </c>
      <c r="D274" s="21" t="s">
        <v>1885</v>
      </c>
      <c r="E274" t="str">
        <f t="shared" si="4"/>
        <v>3</v>
      </c>
    </row>
    <row r="275" spans="1:5" ht="15" customHeight="1">
      <c r="A275">
        <v>2365505</v>
      </c>
      <c r="B275" t="s">
        <v>454</v>
      </c>
      <c r="C275" t="s">
        <v>455</v>
      </c>
      <c r="D275" s="21" t="s">
        <v>1886</v>
      </c>
      <c r="E275" t="str">
        <f t="shared" si="4"/>
        <v>5</v>
      </c>
    </row>
    <row r="276" spans="1:5" ht="15" customHeight="1">
      <c r="A276">
        <v>2382846</v>
      </c>
      <c r="B276" t="s">
        <v>456</v>
      </c>
      <c r="C276" t="s">
        <v>457</v>
      </c>
      <c r="D276" s="21" t="s">
        <v>1886</v>
      </c>
      <c r="E276" t="str">
        <f t="shared" si="4"/>
        <v>5</v>
      </c>
    </row>
    <row r="277" spans="1:5" ht="15" customHeight="1">
      <c r="A277">
        <v>2275440</v>
      </c>
      <c r="B277" t="s">
        <v>456</v>
      </c>
      <c r="C277" t="s">
        <v>458</v>
      </c>
      <c r="D277" s="21" t="s">
        <v>1895</v>
      </c>
      <c r="E277" t="str">
        <f t="shared" si="4"/>
        <v>3</v>
      </c>
    </row>
    <row r="278" spans="1:5" ht="15" customHeight="1">
      <c r="A278">
        <v>2382972</v>
      </c>
      <c r="B278" t="s">
        <v>456</v>
      </c>
      <c r="C278" t="s">
        <v>192</v>
      </c>
      <c r="D278" s="21" t="s">
        <v>1886</v>
      </c>
      <c r="E278" t="str">
        <f t="shared" si="4"/>
        <v>5</v>
      </c>
    </row>
    <row r="279" spans="1:5" ht="15" customHeight="1">
      <c r="A279">
        <v>2265549</v>
      </c>
      <c r="B279" t="s">
        <v>459</v>
      </c>
      <c r="C279" t="s">
        <v>460</v>
      </c>
      <c r="D279" s="21" t="s">
        <v>1886</v>
      </c>
      <c r="E279" t="str">
        <f t="shared" si="4"/>
        <v>5</v>
      </c>
    </row>
    <row r="280" spans="1:5" ht="15" customHeight="1">
      <c r="A280">
        <v>2321371</v>
      </c>
      <c r="B280" t="s">
        <v>459</v>
      </c>
      <c r="C280" t="s">
        <v>461</v>
      </c>
      <c r="D280" s="21" t="s">
        <v>1890</v>
      </c>
      <c r="E280" t="str">
        <f t="shared" si="4"/>
        <v>5</v>
      </c>
    </row>
    <row r="281" spans="1:5" ht="15" customHeight="1">
      <c r="A281">
        <v>2350694</v>
      </c>
      <c r="B281" t="s">
        <v>459</v>
      </c>
      <c r="C281" t="s">
        <v>462</v>
      </c>
      <c r="D281" s="21" t="s">
        <v>1886</v>
      </c>
      <c r="E281" t="str">
        <f t="shared" si="4"/>
        <v>5</v>
      </c>
    </row>
    <row r="282" spans="1:5" ht="15" customHeight="1">
      <c r="A282">
        <v>2383467</v>
      </c>
      <c r="B282" t="s">
        <v>459</v>
      </c>
      <c r="C282" t="s">
        <v>463</v>
      </c>
      <c r="D282" s="21" t="s">
        <v>1889</v>
      </c>
      <c r="E282" t="str">
        <f t="shared" si="4"/>
        <v>5</v>
      </c>
    </row>
    <row r="283" spans="1:5" ht="15" customHeight="1">
      <c r="A283">
        <v>2350693</v>
      </c>
      <c r="B283" t="s">
        <v>459</v>
      </c>
      <c r="C283" t="s">
        <v>464</v>
      </c>
      <c r="D283" s="21" t="s">
        <v>1889</v>
      </c>
      <c r="E283" t="str">
        <f t="shared" si="4"/>
        <v>5</v>
      </c>
    </row>
    <row r="284" spans="1:5" ht="15" customHeight="1">
      <c r="A284">
        <v>2350695</v>
      </c>
      <c r="B284" t="s">
        <v>459</v>
      </c>
      <c r="C284" t="s">
        <v>465</v>
      </c>
      <c r="D284" s="21" t="s">
        <v>1886</v>
      </c>
      <c r="E284" t="str">
        <f t="shared" si="4"/>
        <v>5</v>
      </c>
    </row>
    <row r="285" spans="1:5" ht="15" customHeight="1">
      <c r="A285">
        <v>2383466</v>
      </c>
      <c r="B285" t="s">
        <v>459</v>
      </c>
      <c r="C285" t="s">
        <v>466</v>
      </c>
      <c r="D285" s="21" t="s">
        <v>1889</v>
      </c>
      <c r="E285" t="str">
        <f t="shared" si="4"/>
        <v>5</v>
      </c>
    </row>
    <row r="286" spans="1:5" ht="15" customHeight="1">
      <c r="A286">
        <v>2350727</v>
      </c>
      <c r="B286" t="s">
        <v>459</v>
      </c>
      <c r="C286" t="s">
        <v>467</v>
      </c>
      <c r="D286" s="21" t="s">
        <v>1889</v>
      </c>
      <c r="E286" t="str">
        <f t="shared" si="4"/>
        <v>5</v>
      </c>
    </row>
    <row r="287" spans="1:5" ht="15" customHeight="1">
      <c r="A287">
        <v>2265548</v>
      </c>
      <c r="B287" t="s">
        <v>459</v>
      </c>
      <c r="C287" t="s">
        <v>468</v>
      </c>
      <c r="D287" s="21" t="s">
        <v>1886</v>
      </c>
      <c r="E287" t="str">
        <f t="shared" si="4"/>
        <v>5</v>
      </c>
    </row>
    <row r="288" spans="1:5" ht="15" customHeight="1">
      <c r="A288">
        <v>2383479</v>
      </c>
      <c r="B288" t="s">
        <v>459</v>
      </c>
      <c r="C288" t="s">
        <v>469</v>
      </c>
      <c r="D288" s="21" t="s">
        <v>1889</v>
      </c>
      <c r="E288" t="str">
        <f t="shared" si="4"/>
        <v>5</v>
      </c>
    </row>
    <row r="289" spans="1:5" ht="15" customHeight="1">
      <c r="A289">
        <v>2383478</v>
      </c>
      <c r="B289" t="s">
        <v>459</v>
      </c>
      <c r="C289" t="s">
        <v>470</v>
      </c>
      <c r="D289" s="21" t="s">
        <v>1889</v>
      </c>
      <c r="E289" t="str">
        <f t="shared" si="4"/>
        <v>5</v>
      </c>
    </row>
    <row r="290" spans="1:5" ht="15" customHeight="1">
      <c r="A290">
        <v>2214130</v>
      </c>
      <c r="B290" t="s">
        <v>459</v>
      </c>
      <c r="C290" t="s">
        <v>471</v>
      </c>
      <c r="D290" s="21" t="s">
        <v>1886</v>
      </c>
      <c r="E290" t="str">
        <f t="shared" si="4"/>
        <v>5</v>
      </c>
    </row>
    <row r="291" spans="1:5" ht="15" customHeight="1">
      <c r="A291">
        <v>2214137</v>
      </c>
      <c r="B291" t="s">
        <v>459</v>
      </c>
      <c r="C291" t="s">
        <v>472</v>
      </c>
      <c r="D291" s="21" t="s">
        <v>1889</v>
      </c>
      <c r="E291" t="str">
        <f t="shared" si="4"/>
        <v>5</v>
      </c>
    </row>
    <row r="292" spans="1:5" ht="15" customHeight="1">
      <c r="A292">
        <v>2383472</v>
      </c>
      <c r="B292" t="s">
        <v>459</v>
      </c>
      <c r="C292" t="s">
        <v>473</v>
      </c>
      <c r="D292" s="21" t="s">
        <v>1889</v>
      </c>
      <c r="E292" t="str">
        <f t="shared" si="4"/>
        <v>5</v>
      </c>
    </row>
    <row r="293" spans="1:5" ht="15" customHeight="1">
      <c r="A293">
        <v>2350500</v>
      </c>
      <c r="B293" t="s">
        <v>459</v>
      </c>
      <c r="C293" t="s">
        <v>474</v>
      </c>
      <c r="D293" s="21" t="s">
        <v>1889</v>
      </c>
      <c r="E293" t="str">
        <f t="shared" si="4"/>
        <v>5</v>
      </c>
    </row>
    <row r="294" spans="1:5" ht="15" customHeight="1">
      <c r="A294">
        <v>2215557</v>
      </c>
      <c r="B294" t="s">
        <v>459</v>
      </c>
      <c r="C294" t="s">
        <v>475</v>
      </c>
      <c r="D294" s="21" t="s">
        <v>1886</v>
      </c>
      <c r="E294" t="str">
        <f t="shared" si="4"/>
        <v>5</v>
      </c>
    </row>
    <row r="295" spans="1:5" ht="15" customHeight="1">
      <c r="A295">
        <v>2362004</v>
      </c>
      <c r="B295" t="s">
        <v>438</v>
      </c>
      <c r="C295" t="s">
        <v>476</v>
      </c>
      <c r="D295" s="21" t="s">
        <v>1885</v>
      </c>
      <c r="E295" t="str">
        <f t="shared" si="4"/>
        <v>3</v>
      </c>
    </row>
    <row r="296" spans="1:5" ht="15" customHeight="1">
      <c r="A296">
        <v>2362005</v>
      </c>
      <c r="B296" t="s">
        <v>438</v>
      </c>
      <c r="C296" t="s">
        <v>477</v>
      </c>
      <c r="D296" s="21" t="s">
        <v>1885</v>
      </c>
      <c r="E296" t="str">
        <f t="shared" si="4"/>
        <v>3</v>
      </c>
    </row>
    <row r="297" spans="1:5" ht="15" customHeight="1">
      <c r="A297">
        <v>2362006</v>
      </c>
      <c r="B297" t="s">
        <v>438</v>
      </c>
      <c r="C297" t="s">
        <v>478</v>
      </c>
      <c r="D297" s="21" t="s">
        <v>1885</v>
      </c>
      <c r="E297" t="str">
        <f t="shared" si="4"/>
        <v>3</v>
      </c>
    </row>
    <row r="298" spans="1:5" ht="15" customHeight="1">
      <c r="A298">
        <v>2362007</v>
      </c>
      <c r="B298" t="s">
        <v>438</v>
      </c>
      <c r="C298" t="s">
        <v>479</v>
      </c>
      <c r="D298" s="21" t="s">
        <v>1885</v>
      </c>
      <c r="E298" t="str">
        <f t="shared" si="4"/>
        <v>3</v>
      </c>
    </row>
    <row r="299" spans="1:5" ht="15" customHeight="1">
      <c r="A299">
        <v>2361993</v>
      </c>
      <c r="B299" t="s">
        <v>438</v>
      </c>
      <c r="C299" t="s">
        <v>480</v>
      </c>
      <c r="D299" s="21" t="s">
        <v>1885</v>
      </c>
      <c r="E299" t="str">
        <f t="shared" si="4"/>
        <v>3</v>
      </c>
    </row>
    <row r="300" spans="1:5" ht="15" customHeight="1">
      <c r="A300">
        <v>2361994</v>
      </c>
      <c r="B300" t="s">
        <v>438</v>
      </c>
      <c r="C300" t="s">
        <v>481</v>
      </c>
      <c r="D300" s="21" t="s">
        <v>1885</v>
      </c>
      <c r="E300" t="str">
        <f t="shared" si="4"/>
        <v>3</v>
      </c>
    </row>
    <row r="301" spans="1:5" ht="15" customHeight="1">
      <c r="A301">
        <v>2361995</v>
      </c>
      <c r="B301" t="s">
        <v>438</v>
      </c>
      <c r="C301" t="s">
        <v>482</v>
      </c>
      <c r="D301" s="21" t="s">
        <v>1885</v>
      </c>
      <c r="E301" t="str">
        <f t="shared" si="4"/>
        <v>3</v>
      </c>
    </row>
    <row r="302" spans="1:5" ht="15" customHeight="1">
      <c r="A302">
        <v>2361996</v>
      </c>
      <c r="B302" t="s">
        <v>438</v>
      </c>
      <c r="C302" t="s">
        <v>483</v>
      </c>
      <c r="D302" s="21" t="s">
        <v>1885</v>
      </c>
      <c r="E302" t="str">
        <f t="shared" si="4"/>
        <v>3</v>
      </c>
    </row>
    <row r="303" spans="1:5" ht="15" customHeight="1">
      <c r="A303">
        <v>2361997</v>
      </c>
      <c r="B303" t="s">
        <v>438</v>
      </c>
      <c r="C303" t="s">
        <v>484</v>
      </c>
      <c r="D303" s="21" t="s">
        <v>1885</v>
      </c>
      <c r="E303" t="str">
        <f t="shared" si="4"/>
        <v>3</v>
      </c>
    </row>
    <row r="304" spans="1:5" ht="15" customHeight="1">
      <c r="A304">
        <v>2361998</v>
      </c>
      <c r="B304" t="s">
        <v>438</v>
      </c>
      <c r="C304" t="s">
        <v>485</v>
      </c>
      <c r="D304" s="21" t="s">
        <v>1885</v>
      </c>
      <c r="E304" t="str">
        <f t="shared" si="4"/>
        <v>3</v>
      </c>
    </row>
    <row r="305" spans="1:5" ht="15" customHeight="1">
      <c r="A305">
        <v>2361999</v>
      </c>
      <c r="B305" t="s">
        <v>438</v>
      </c>
      <c r="C305" t="s">
        <v>486</v>
      </c>
      <c r="D305" s="21" t="s">
        <v>1885</v>
      </c>
      <c r="E305" t="str">
        <f t="shared" si="4"/>
        <v>3</v>
      </c>
    </row>
    <row r="306" spans="1:5" ht="15" customHeight="1">
      <c r="A306">
        <v>2362008</v>
      </c>
      <c r="B306" t="s">
        <v>438</v>
      </c>
      <c r="C306" t="s">
        <v>487</v>
      </c>
      <c r="D306" s="21" t="s">
        <v>1885</v>
      </c>
      <c r="E306" t="str">
        <f t="shared" si="4"/>
        <v>3</v>
      </c>
    </row>
    <row r="307" spans="1:5" ht="15" customHeight="1">
      <c r="A307">
        <v>2362009</v>
      </c>
      <c r="B307" t="s">
        <v>438</v>
      </c>
      <c r="C307" t="s">
        <v>488</v>
      </c>
      <c r="D307" s="21" t="s">
        <v>1885</v>
      </c>
      <c r="E307" t="str">
        <f t="shared" si="4"/>
        <v>3</v>
      </c>
    </row>
    <row r="308" spans="1:5" ht="15" customHeight="1">
      <c r="A308">
        <v>2362010</v>
      </c>
      <c r="B308" t="s">
        <v>438</v>
      </c>
      <c r="C308" t="s">
        <v>489</v>
      </c>
      <c r="D308" s="21" t="s">
        <v>1885</v>
      </c>
      <c r="E308" t="str">
        <f t="shared" si="4"/>
        <v>3</v>
      </c>
    </row>
    <row r="309" spans="1:5" ht="15" customHeight="1">
      <c r="A309">
        <v>2362011</v>
      </c>
      <c r="B309" t="s">
        <v>438</v>
      </c>
      <c r="C309" t="s">
        <v>490</v>
      </c>
      <c r="D309" s="21" t="s">
        <v>1885</v>
      </c>
      <c r="E309" t="str">
        <f t="shared" si="4"/>
        <v>3</v>
      </c>
    </row>
    <row r="310" spans="1:5" ht="15" customHeight="1">
      <c r="A310">
        <v>2362000</v>
      </c>
      <c r="B310" t="s">
        <v>438</v>
      </c>
      <c r="C310" t="s">
        <v>491</v>
      </c>
      <c r="D310" s="21" t="s">
        <v>1885</v>
      </c>
      <c r="E310" t="str">
        <f t="shared" si="4"/>
        <v>3</v>
      </c>
    </row>
    <row r="311" spans="1:5" ht="15" customHeight="1">
      <c r="A311">
        <v>2362001</v>
      </c>
      <c r="B311" t="s">
        <v>438</v>
      </c>
      <c r="C311" t="s">
        <v>492</v>
      </c>
      <c r="D311" s="21" t="s">
        <v>1885</v>
      </c>
      <c r="E311" t="str">
        <f t="shared" si="4"/>
        <v>3</v>
      </c>
    </row>
    <row r="312" spans="1:5" ht="15" customHeight="1">
      <c r="A312">
        <v>2362002</v>
      </c>
      <c r="B312" t="s">
        <v>438</v>
      </c>
      <c r="C312" t="s">
        <v>493</v>
      </c>
      <c r="D312" s="21" t="s">
        <v>1885</v>
      </c>
      <c r="E312" t="str">
        <f t="shared" si="4"/>
        <v>3</v>
      </c>
    </row>
    <row r="313" spans="1:5" ht="15" customHeight="1">
      <c r="A313">
        <v>2337854</v>
      </c>
      <c r="B313" t="s">
        <v>373</v>
      </c>
      <c r="C313" t="s">
        <v>494</v>
      </c>
      <c r="D313" s="21" t="s">
        <v>1885</v>
      </c>
      <c r="E313" t="str">
        <f t="shared" si="4"/>
        <v>3</v>
      </c>
    </row>
    <row r="314" spans="1:5" ht="15" customHeight="1">
      <c r="A314">
        <v>2337855</v>
      </c>
      <c r="B314" t="s">
        <v>373</v>
      </c>
      <c r="C314" t="s">
        <v>495</v>
      </c>
      <c r="D314" s="21" t="s">
        <v>1885</v>
      </c>
      <c r="E314" t="str">
        <f t="shared" si="4"/>
        <v>3</v>
      </c>
    </row>
    <row r="315" spans="1:5" ht="15" customHeight="1">
      <c r="A315">
        <v>2337856</v>
      </c>
      <c r="B315" t="s">
        <v>373</v>
      </c>
      <c r="C315" t="s">
        <v>496</v>
      </c>
      <c r="D315" s="21" t="s">
        <v>1885</v>
      </c>
      <c r="E315" t="str">
        <f t="shared" si="4"/>
        <v>3</v>
      </c>
    </row>
    <row r="316" spans="1:5" ht="15" customHeight="1">
      <c r="A316">
        <v>2337857</v>
      </c>
      <c r="B316" t="s">
        <v>373</v>
      </c>
      <c r="C316" t="s">
        <v>497</v>
      </c>
      <c r="D316" s="21" t="s">
        <v>1885</v>
      </c>
      <c r="E316" t="str">
        <f t="shared" si="4"/>
        <v>3</v>
      </c>
    </row>
    <row r="317" spans="1:5" ht="15" customHeight="1">
      <c r="A317">
        <v>2346683</v>
      </c>
      <c r="B317" t="s">
        <v>373</v>
      </c>
      <c r="C317" t="s">
        <v>498</v>
      </c>
      <c r="D317" s="21" t="s">
        <v>1885</v>
      </c>
      <c r="E317" t="str">
        <f t="shared" si="4"/>
        <v>3</v>
      </c>
    </row>
    <row r="318" spans="1:5" ht="15" customHeight="1">
      <c r="A318">
        <v>2346682</v>
      </c>
      <c r="B318" t="s">
        <v>373</v>
      </c>
      <c r="C318" t="s">
        <v>499</v>
      </c>
      <c r="D318" s="21" t="s">
        <v>1885</v>
      </c>
      <c r="E318" t="str">
        <f t="shared" si="4"/>
        <v>3</v>
      </c>
    </row>
    <row r="319" spans="1:5" ht="15" customHeight="1">
      <c r="A319">
        <v>2337858</v>
      </c>
      <c r="B319" t="s">
        <v>373</v>
      </c>
      <c r="C319" t="s">
        <v>500</v>
      </c>
      <c r="D319" s="21" t="s">
        <v>1885</v>
      </c>
      <c r="E319" t="str">
        <f t="shared" si="4"/>
        <v>3</v>
      </c>
    </row>
    <row r="320" spans="1:5" ht="15" customHeight="1">
      <c r="A320">
        <v>2369624</v>
      </c>
      <c r="B320" t="s">
        <v>373</v>
      </c>
      <c r="C320" t="s">
        <v>501</v>
      </c>
      <c r="D320" s="21" t="s">
        <v>1885</v>
      </c>
      <c r="E320" t="str">
        <f t="shared" si="4"/>
        <v>3</v>
      </c>
    </row>
    <row r="321" spans="1:5" ht="15" customHeight="1">
      <c r="A321">
        <v>2337859</v>
      </c>
      <c r="B321" t="s">
        <v>373</v>
      </c>
      <c r="C321" t="s">
        <v>502</v>
      </c>
      <c r="D321" s="21" t="s">
        <v>1885</v>
      </c>
      <c r="E321" t="str">
        <f t="shared" si="4"/>
        <v>3</v>
      </c>
    </row>
    <row r="322" spans="1:5" ht="15" customHeight="1">
      <c r="A322">
        <v>2362300</v>
      </c>
      <c r="B322" t="s">
        <v>373</v>
      </c>
      <c r="C322" t="s">
        <v>503</v>
      </c>
      <c r="D322" s="21" t="s">
        <v>1885</v>
      </c>
      <c r="E322" t="str">
        <f t="shared" si="4"/>
        <v>3</v>
      </c>
    </row>
    <row r="323" spans="1:5" ht="15" customHeight="1">
      <c r="A323">
        <v>2345840</v>
      </c>
      <c r="B323" t="s">
        <v>373</v>
      </c>
      <c r="C323" t="s">
        <v>504</v>
      </c>
      <c r="D323" s="21" t="s">
        <v>1895</v>
      </c>
      <c r="E323" t="str">
        <f t="shared" ref="E323:E386" si="5">LEFT(D323,1)</f>
        <v>3</v>
      </c>
    </row>
    <row r="324" spans="1:5" ht="15" customHeight="1">
      <c r="A324">
        <v>2382718</v>
      </c>
      <c r="B324" t="s">
        <v>373</v>
      </c>
      <c r="C324" t="s">
        <v>505</v>
      </c>
      <c r="D324" s="21" t="s">
        <v>1886</v>
      </c>
      <c r="E324" t="str">
        <f t="shared" si="5"/>
        <v>5</v>
      </c>
    </row>
    <row r="325" spans="1:5" ht="15" customHeight="1">
      <c r="A325">
        <v>2382719</v>
      </c>
      <c r="B325" t="s">
        <v>373</v>
      </c>
      <c r="C325" t="s">
        <v>506</v>
      </c>
      <c r="D325" s="21" t="s">
        <v>1886</v>
      </c>
      <c r="E325" t="str">
        <f t="shared" si="5"/>
        <v>5</v>
      </c>
    </row>
    <row r="326" spans="1:5" ht="15" customHeight="1">
      <c r="A326">
        <v>2379007</v>
      </c>
      <c r="B326" t="s">
        <v>373</v>
      </c>
      <c r="C326" t="s">
        <v>507</v>
      </c>
      <c r="D326" s="21" t="s">
        <v>1886</v>
      </c>
      <c r="E326" t="str">
        <f t="shared" si="5"/>
        <v>5</v>
      </c>
    </row>
    <row r="327" spans="1:5" ht="15" customHeight="1">
      <c r="A327">
        <v>2379008</v>
      </c>
      <c r="B327" t="s">
        <v>373</v>
      </c>
      <c r="C327" t="s">
        <v>508</v>
      </c>
      <c r="D327" s="21" t="s">
        <v>1886</v>
      </c>
      <c r="E327" t="str">
        <f t="shared" si="5"/>
        <v>5</v>
      </c>
    </row>
    <row r="328" spans="1:5" ht="15" customHeight="1">
      <c r="A328">
        <v>2370308</v>
      </c>
      <c r="B328" t="s">
        <v>373</v>
      </c>
      <c r="C328" t="s">
        <v>509</v>
      </c>
      <c r="D328" s="21" t="s">
        <v>1886</v>
      </c>
      <c r="E328" t="str">
        <f t="shared" si="5"/>
        <v>5</v>
      </c>
    </row>
    <row r="329" spans="1:5" ht="15" customHeight="1">
      <c r="A329">
        <v>2370307</v>
      </c>
      <c r="B329" t="s">
        <v>373</v>
      </c>
      <c r="C329" t="s">
        <v>510</v>
      </c>
      <c r="D329" s="21" t="s">
        <v>1886</v>
      </c>
      <c r="E329" t="str">
        <f t="shared" si="5"/>
        <v>5</v>
      </c>
    </row>
    <row r="330" spans="1:5" ht="15" customHeight="1">
      <c r="A330">
        <v>2370309</v>
      </c>
      <c r="B330" t="s">
        <v>373</v>
      </c>
      <c r="C330" t="s">
        <v>511</v>
      </c>
      <c r="D330" s="21" t="s">
        <v>1886</v>
      </c>
      <c r="E330" t="str">
        <f t="shared" si="5"/>
        <v>5</v>
      </c>
    </row>
    <row r="331" spans="1:5" ht="15" customHeight="1">
      <c r="A331">
        <v>2386490</v>
      </c>
      <c r="B331" t="s">
        <v>512</v>
      </c>
      <c r="C331" t="s">
        <v>513</v>
      </c>
      <c r="D331" s="21" t="s">
        <v>1885</v>
      </c>
      <c r="E331" t="str">
        <f t="shared" si="5"/>
        <v>3</v>
      </c>
    </row>
    <row r="332" spans="1:5" ht="15" customHeight="1">
      <c r="A332">
        <v>2386526</v>
      </c>
      <c r="B332" t="s">
        <v>512</v>
      </c>
      <c r="C332" t="s">
        <v>514</v>
      </c>
      <c r="D332" s="21" t="s">
        <v>1885</v>
      </c>
      <c r="E332" t="str">
        <f t="shared" si="5"/>
        <v>3</v>
      </c>
    </row>
    <row r="333" spans="1:5" ht="15" customHeight="1">
      <c r="A333">
        <v>2386528</v>
      </c>
      <c r="B333" t="s">
        <v>512</v>
      </c>
      <c r="C333" t="s">
        <v>515</v>
      </c>
      <c r="D333" s="21" t="s">
        <v>1885</v>
      </c>
      <c r="E333" t="str">
        <f t="shared" si="5"/>
        <v>3</v>
      </c>
    </row>
    <row r="334" spans="1:5" ht="15" customHeight="1">
      <c r="A334">
        <v>2386527</v>
      </c>
      <c r="B334" t="s">
        <v>512</v>
      </c>
      <c r="C334" t="s">
        <v>516</v>
      </c>
      <c r="D334" s="21" t="s">
        <v>1885</v>
      </c>
      <c r="E334" t="str">
        <f t="shared" si="5"/>
        <v>3</v>
      </c>
    </row>
    <row r="335" spans="1:5" ht="15" customHeight="1">
      <c r="A335">
        <v>2392602</v>
      </c>
      <c r="B335" t="s">
        <v>517</v>
      </c>
      <c r="C335" t="s">
        <v>518</v>
      </c>
      <c r="D335" s="21" t="s">
        <v>1886</v>
      </c>
      <c r="E335" t="str">
        <f t="shared" si="5"/>
        <v>5</v>
      </c>
    </row>
    <row r="336" spans="1:5" ht="15" customHeight="1">
      <c r="A336">
        <v>2390566</v>
      </c>
      <c r="B336" t="s">
        <v>519</v>
      </c>
      <c r="C336" t="s">
        <v>520</v>
      </c>
      <c r="D336" s="21" t="s">
        <v>1886</v>
      </c>
      <c r="E336" t="str">
        <f t="shared" si="5"/>
        <v>5</v>
      </c>
    </row>
    <row r="337" spans="1:5" ht="15" customHeight="1">
      <c r="A337">
        <v>2390325</v>
      </c>
      <c r="B337" t="s">
        <v>519</v>
      </c>
      <c r="C337" t="s">
        <v>521</v>
      </c>
      <c r="D337" s="21" t="s">
        <v>1890</v>
      </c>
      <c r="E337" t="str">
        <f t="shared" si="5"/>
        <v>5</v>
      </c>
    </row>
    <row r="338" spans="1:5" ht="15" customHeight="1">
      <c r="A338">
        <v>2392701</v>
      </c>
      <c r="B338" t="s">
        <v>519</v>
      </c>
      <c r="C338" t="s">
        <v>522</v>
      </c>
      <c r="D338" s="21" t="s">
        <v>1889</v>
      </c>
      <c r="E338" t="str">
        <f t="shared" si="5"/>
        <v>5</v>
      </c>
    </row>
    <row r="339" spans="1:5" ht="15" customHeight="1">
      <c r="A339">
        <v>2392700</v>
      </c>
      <c r="B339" t="s">
        <v>519</v>
      </c>
      <c r="C339" t="s">
        <v>523</v>
      </c>
      <c r="D339" s="21" t="s">
        <v>1886</v>
      </c>
      <c r="E339" t="str">
        <f t="shared" si="5"/>
        <v>5</v>
      </c>
    </row>
    <row r="340" spans="1:5" ht="15" customHeight="1">
      <c r="A340">
        <v>2390326</v>
      </c>
      <c r="B340" t="s">
        <v>524</v>
      </c>
      <c r="C340" t="s">
        <v>525</v>
      </c>
      <c r="D340" s="21" t="s">
        <v>1888</v>
      </c>
      <c r="E340" t="str">
        <f t="shared" si="5"/>
        <v>5</v>
      </c>
    </row>
    <row r="341" spans="1:5" ht="15" customHeight="1">
      <c r="A341">
        <v>2300478</v>
      </c>
      <c r="B341" t="s">
        <v>526</v>
      </c>
      <c r="C341" t="s">
        <v>527</v>
      </c>
      <c r="D341" s="21" t="s">
        <v>1892</v>
      </c>
      <c r="E341" t="str">
        <f t="shared" si="5"/>
        <v>7</v>
      </c>
    </row>
    <row r="342" spans="1:5" ht="15" customHeight="1">
      <c r="A342">
        <v>2302068</v>
      </c>
      <c r="B342" t="s">
        <v>526</v>
      </c>
      <c r="C342" t="s">
        <v>528</v>
      </c>
      <c r="D342" s="21" t="s">
        <v>1892</v>
      </c>
      <c r="E342" t="str">
        <f t="shared" si="5"/>
        <v>7</v>
      </c>
    </row>
    <row r="343" spans="1:5" ht="15" customHeight="1">
      <c r="A343">
        <v>2293276</v>
      </c>
      <c r="B343" t="s">
        <v>526</v>
      </c>
      <c r="C343" t="s">
        <v>529</v>
      </c>
      <c r="D343" s="21" t="s">
        <v>1891</v>
      </c>
      <c r="E343" t="str">
        <f t="shared" si="5"/>
        <v>5</v>
      </c>
    </row>
    <row r="344" spans="1:5" ht="15" customHeight="1">
      <c r="A344">
        <v>2297607</v>
      </c>
      <c r="B344" t="s">
        <v>526</v>
      </c>
      <c r="C344" t="s">
        <v>530</v>
      </c>
      <c r="D344" s="21" t="s">
        <v>1887</v>
      </c>
      <c r="E344" t="str">
        <f t="shared" si="5"/>
        <v>3</v>
      </c>
    </row>
    <row r="345" spans="1:5" ht="15" customHeight="1">
      <c r="A345">
        <v>2340882</v>
      </c>
      <c r="B345" t="s">
        <v>526</v>
      </c>
      <c r="C345" t="s">
        <v>531</v>
      </c>
      <c r="D345" s="21" t="s">
        <v>1887</v>
      </c>
      <c r="E345" t="str">
        <f t="shared" si="5"/>
        <v>3</v>
      </c>
    </row>
    <row r="346" spans="1:5" ht="15" customHeight="1">
      <c r="A346">
        <v>2216592</v>
      </c>
      <c r="B346" t="s">
        <v>526</v>
      </c>
      <c r="C346" t="s">
        <v>532</v>
      </c>
      <c r="D346" s="21" t="s">
        <v>1889</v>
      </c>
      <c r="E346" t="str">
        <f t="shared" si="5"/>
        <v>5</v>
      </c>
    </row>
    <row r="347" spans="1:5" ht="15" customHeight="1">
      <c r="A347">
        <v>2293274</v>
      </c>
      <c r="B347" t="s">
        <v>526</v>
      </c>
      <c r="C347" t="s">
        <v>533</v>
      </c>
      <c r="D347" s="21" t="s">
        <v>1889</v>
      </c>
      <c r="E347" t="str">
        <f t="shared" si="5"/>
        <v>5</v>
      </c>
    </row>
    <row r="348" spans="1:5" ht="15" customHeight="1">
      <c r="A348">
        <v>2332564</v>
      </c>
      <c r="B348" t="s">
        <v>526</v>
      </c>
      <c r="C348" t="s">
        <v>534</v>
      </c>
      <c r="D348" s="21" t="s">
        <v>1885</v>
      </c>
      <c r="E348" t="str">
        <f t="shared" si="5"/>
        <v>3</v>
      </c>
    </row>
    <row r="349" spans="1:5" ht="15" customHeight="1">
      <c r="A349">
        <v>2332565</v>
      </c>
      <c r="B349" t="s">
        <v>526</v>
      </c>
      <c r="C349" t="s">
        <v>534</v>
      </c>
      <c r="D349" s="21" t="s">
        <v>1887</v>
      </c>
      <c r="E349" t="str">
        <f t="shared" si="5"/>
        <v>3</v>
      </c>
    </row>
    <row r="350" spans="1:5" ht="15" customHeight="1">
      <c r="A350">
        <v>2293262</v>
      </c>
      <c r="B350" t="s">
        <v>526</v>
      </c>
      <c r="C350" t="s">
        <v>535</v>
      </c>
      <c r="D350" s="21" t="s">
        <v>1887</v>
      </c>
      <c r="E350" t="str">
        <f t="shared" si="5"/>
        <v>3</v>
      </c>
    </row>
    <row r="351" spans="1:5" ht="15" customHeight="1">
      <c r="A351">
        <v>2293263</v>
      </c>
      <c r="B351" t="s">
        <v>526</v>
      </c>
      <c r="C351" t="s">
        <v>535</v>
      </c>
      <c r="D351" s="21" t="s">
        <v>1885</v>
      </c>
      <c r="E351" t="str">
        <f t="shared" si="5"/>
        <v>3</v>
      </c>
    </row>
    <row r="352" spans="1:5" ht="15" customHeight="1">
      <c r="A352">
        <v>2293258</v>
      </c>
      <c r="B352" t="s">
        <v>526</v>
      </c>
      <c r="C352" t="s">
        <v>536</v>
      </c>
      <c r="D352" s="21" t="s">
        <v>1885</v>
      </c>
      <c r="E352" t="str">
        <f t="shared" si="5"/>
        <v>3</v>
      </c>
    </row>
    <row r="353" spans="1:5" ht="15" customHeight="1">
      <c r="A353">
        <v>2293260</v>
      </c>
      <c r="B353" t="s">
        <v>526</v>
      </c>
      <c r="C353" t="s">
        <v>536</v>
      </c>
      <c r="D353" s="21" t="s">
        <v>1887</v>
      </c>
      <c r="E353" t="str">
        <f t="shared" si="5"/>
        <v>3</v>
      </c>
    </row>
    <row r="354" spans="1:5" ht="15" customHeight="1">
      <c r="A354">
        <v>2293265</v>
      </c>
      <c r="B354" t="s">
        <v>526</v>
      </c>
      <c r="C354" t="s">
        <v>537</v>
      </c>
      <c r="D354" s="21" t="s">
        <v>1885</v>
      </c>
      <c r="E354" t="str">
        <f t="shared" si="5"/>
        <v>3</v>
      </c>
    </row>
    <row r="355" spans="1:5" ht="15" customHeight="1">
      <c r="A355">
        <v>2293267</v>
      </c>
      <c r="B355" t="s">
        <v>526</v>
      </c>
      <c r="C355" t="s">
        <v>537</v>
      </c>
      <c r="D355" s="21" t="s">
        <v>1887</v>
      </c>
      <c r="E355" t="str">
        <f t="shared" si="5"/>
        <v>3</v>
      </c>
    </row>
    <row r="356" spans="1:5" ht="15" customHeight="1">
      <c r="A356">
        <v>2341395</v>
      </c>
      <c r="B356" t="s">
        <v>526</v>
      </c>
      <c r="C356" t="s">
        <v>538</v>
      </c>
      <c r="D356" s="21" t="s">
        <v>1885</v>
      </c>
      <c r="E356" t="str">
        <f t="shared" si="5"/>
        <v>3</v>
      </c>
    </row>
    <row r="357" spans="1:5" ht="15" customHeight="1">
      <c r="A357">
        <v>2341396</v>
      </c>
      <c r="B357" t="s">
        <v>526</v>
      </c>
      <c r="C357" t="s">
        <v>539</v>
      </c>
      <c r="D357" s="21" t="s">
        <v>1887</v>
      </c>
      <c r="E357" t="str">
        <f t="shared" si="5"/>
        <v>3</v>
      </c>
    </row>
    <row r="358" spans="1:5" ht="15" customHeight="1">
      <c r="A358">
        <v>2365214</v>
      </c>
      <c r="B358" t="s">
        <v>526</v>
      </c>
      <c r="C358" t="s">
        <v>540</v>
      </c>
      <c r="D358" s="21" t="s">
        <v>1885</v>
      </c>
      <c r="E358" t="str">
        <f t="shared" si="5"/>
        <v>3</v>
      </c>
    </row>
    <row r="359" spans="1:5" ht="15" customHeight="1">
      <c r="A359">
        <v>2365216</v>
      </c>
      <c r="B359" t="s">
        <v>526</v>
      </c>
      <c r="C359" t="s">
        <v>540</v>
      </c>
      <c r="D359" s="21" t="s">
        <v>1887</v>
      </c>
      <c r="E359" t="str">
        <f t="shared" si="5"/>
        <v>3</v>
      </c>
    </row>
    <row r="360" spans="1:5" ht="15" customHeight="1">
      <c r="A360">
        <v>2380779</v>
      </c>
      <c r="B360" t="s">
        <v>526</v>
      </c>
      <c r="C360" t="s">
        <v>541</v>
      </c>
      <c r="D360" s="21" t="s">
        <v>1885</v>
      </c>
      <c r="E360" t="str">
        <f t="shared" si="5"/>
        <v>3</v>
      </c>
    </row>
    <row r="361" spans="1:5" ht="15" customHeight="1">
      <c r="A361">
        <v>2380780</v>
      </c>
      <c r="B361" t="s">
        <v>526</v>
      </c>
      <c r="C361" t="s">
        <v>541</v>
      </c>
      <c r="D361" s="21" t="s">
        <v>1887</v>
      </c>
      <c r="E361" t="str">
        <f t="shared" si="5"/>
        <v>3</v>
      </c>
    </row>
    <row r="362" spans="1:5" ht="15" customHeight="1">
      <c r="A362">
        <v>2293264</v>
      </c>
      <c r="B362" t="s">
        <v>526</v>
      </c>
      <c r="C362" t="s">
        <v>542</v>
      </c>
      <c r="D362" s="21" t="s">
        <v>1885</v>
      </c>
      <c r="E362" t="str">
        <f t="shared" si="5"/>
        <v>3</v>
      </c>
    </row>
    <row r="363" spans="1:5" ht="15" customHeight="1">
      <c r="A363">
        <v>2293266</v>
      </c>
      <c r="B363" t="s">
        <v>526</v>
      </c>
      <c r="C363" t="s">
        <v>542</v>
      </c>
      <c r="D363" s="21" t="s">
        <v>1887</v>
      </c>
      <c r="E363" t="str">
        <f t="shared" si="5"/>
        <v>3</v>
      </c>
    </row>
    <row r="364" spans="1:5" ht="15" customHeight="1">
      <c r="A364">
        <v>2386227</v>
      </c>
      <c r="B364" t="s">
        <v>526</v>
      </c>
      <c r="C364" t="s">
        <v>543</v>
      </c>
      <c r="D364" s="21" t="s">
        <v>1885</v>
      </c>
      <c r="E364" t="str">
        <f t="shared" si="5"/>
        <v>3</v>
      </c>
    </row>
    <row r="365" spans="1:5" ht="15" customHeight="1">
      <c r="A365">
        <v>2386226</v>
      </c>
      <c r="B365" t="s">
        <v>526</v>
      </c>
      <c r="C365" t="s">
        <v>544</v>
      </c>
      <c r="D365" s="21" t="s">
        <v>1885</v>
      </c>
      <c r="E365" t="str">
        <f t="shared" si="5"/>
        <v>3</v>
      </c>
    </row>
    <row r="366" spans="1:5" ht="15" customHeight="1">
      <c r="A366">
        <v>2386225</v>
      </c>
      <c r="B366" t="s">
        <v>526</v>
      </c>
      <c r="C366" t="s">
        <v>545</v>
      </c>
      <c r="D366" s="21" t="s">
        <v>1885</v>
      </c>
      <c r="E366" t="str">
        <f t="shared" si="5"/>
        <v>3</v>
      </c>
    </row>
    <row r="367" spans="1:5" ht="15" customHeight="1">
      <c r="A367">
        <v>2349796</v>
      </c>
      <c r="B367" t="s">
        <v>526</v>
      </c>
      <c r="C367" t="s">
        <v>546</v>
      </c>
      <c r="D367" s="21" t="s">
        <v>1885</v>
      </c>
      <c r="E367" t="str">
        <f t="shared" si="5"/>
        <v>3</v>
      </c>
    </row>
    <row r="368" spans="1:5" ht="15" customHeight="1">
      <c r="A368">
        <v>2382820</v>
      </c>
      <c r="B368" t="s">
        <v>526</v>
      </c>
      <c r="C368" t="s">
        <v>547</v>
      </c>
      <c r="D368" s="21" t="s">
        <v>1885</v>
      </c>
      <c r="E368" t="str">
        <f t="shared" si="5"/>
        <v>3</v>
      </c>
    </row>
    <row r="369" spans="1:5" ht="15" customHeight="1">
      <c r="A369">
        <v>2382821</v>
      </c>
      <c r="B369" t="s">
        <v>526</v>
      </c>
      <c r="C369" t="s">
        <v>548</v>
      </c>
      <c r="D369" s="21" t="s">
        <v>1885</v>
      </c>
      <c r="E369" t="str">
        <f t="shared" si="5"/>
        <v>3</v>
      </c>
    </row>
    <row r="370" spans="1:5" ht="15" customHeight="1">
      <c r="A370">
        <v>2297606</v>
      </c>
      <c r="B370" t="s">
        <v>526</v>
      </c>
      <c r="C370" t="s">
        <v>549</v>
      </c>
      <c r="D370" s="21" t="s">
        <v>1885</v>
      </c>
      <c r="E370" t="str">
        <f t="shared" si="5"/>
        <v>3</v>
      </c>
    </row>
    <row r="371" spans="1:5" ht="15" customHeight="1">
      <c r="A371">
        <v>2297619</v>
      </c>
      <c r="B371" t="s">
        <v>526</v>
      </c>
      <c r="C371" t="s">
        <v>549</v>
      </c>
      <c r="D371" s="21" t="s">
        <v>1887</v>
      </c>
      <c r="E371" t="str">
        <f t="shared" si="5"/>
        <v>3</v>
      </c>
    </row>
    <row r="372" spans="1:5" ht="15" customHeight="1">
      <c r="A372">
        <v>2340880</v>
      </c>
      <c r="B372" t="s">
        <v>526</v>
      </c>
      <c r="C372" t="s">
        <v>550</v>
      </c>
      <c r="D372" s="21" t="s">
        <v>1885</v>
      </c>
      <c r="E372" t="str">
        <f t="shared" si="5"/>
        <v>3</v>
      </c>
    </row>
    <row r="373" spans="1:5" ht="15" customHeight="1">
      <c r="A373">
        <v>2340881</v>
      </c>
      <c r="B373" t="s">
        <v>526</v>
      </c>
      <c r="C373" t="s">
        <v>550</v>
      </c>
      <c r="D373" s="21" t="s">
        <v>1887</v>
      </c>
      <c r="E373" t="str">
        <f t="shared" si="5"/>
        <v>3</v>
      </c>
    </row>
    <row r="374" spans="1:5" ht="15" customHeight="1">
      <c r="A374">
        <v>2306014</v>
      </c>
      <c r="B374" t="s">
        <v>526</v>
      </c>
      <c r="C374" t="s">
        <v>551</v>
      </c>
      <c r="D374" s="21" t="s">
        <v>1885</v>
      </c>
      <c r="E374" t="str">
        <f t="shared" si="5"/>
        <v>3</v>
      </c>
    </row>
    <row r="375" spans="1:5" ht="15" customHeight="1">
      <c r="A375">
        <v>2306015</v>
      </c>
      <c r="B375" t="s">
        <v>526</v>
      </c>
      <c r="C375" t="s">
        <v>551</v>
      </c>
      <c r="D375" s="21" t="s">
        <v>1887</v>
      </c>
      <c r="E375" t="str">
        <f t="shared" si="5"/>
        <v>3</v>
      </c>
    </row>
    <row r="376" spans="1:5" ht="15" customHeight="1">
      <c r="A376">
        <v>2344775</v>
      </c>
      <c r="B376" t="s">
        <v>526</v>
      </c>
      <c r="C376" t="s">
        <v>552</v>
      </c>
      <c r="D376" s="21" t="s">
        <v>1885</v>
      </c>
      <c r="E376" t="str">
        <f t="shared" si="5"/>
        <v>3</v>
      </c>
    </row>
    <row r="377" spans="1:5" ht="15" customHeight="1">
      <c r="A377">
        <v>2344776</v>
      </c>
      <c r="B377" t="s">
        <v>526</v>
      </c>
      <c r="C377" t="s">
        <v>552</v>
      </c>
      <c r="D377" s="21" t="s">
        <v>1887</v>
      </c>
      <c r="E377" t="str">
        <f t="shared" si="5"/>
        <v>3</v>
      </c>
    </row>
    <row r="378" spans="1:5" ht="15" customHeight="1">
      <c r="A378">
        <v>2355720</v>
      </c>
      <c r="B378" t="s">
        <v>526</v>
      </c>
      <c r="C378" t="s">
        <v>553</v>
      </c>
      <c r="D378" s="21" t="s">
        <v>1885</v>
      </c>
      <c r="E378" t="str">
        <f t="shared" si="5"/>
        <v>3</v>
      </c>
    </row>
    <row r="379" spans="1:5" ht="15" customHeight="1">
      <c r="A379">
        <v>2355721</v>
      </c>
      <c r="B379" t="s">
        <v>526</v>
      </c>
      <c r="C379" t="s">
        <v>553</v>
      </c>
      <c r="D379" s="21" t="s">
        <v>1887</v>
      </c>
      <c r="E379" t="str">
        <f t="shared" si="5"/>
        <v>3</v>
      </c>
    </row>
    <row r="380" spans="1:5" ht="15" customHeight="1">
      <c r="A380">
        <v>2219522</v>
      </c>
      <c r="B380" t="s">
        <v>526</v>
      </c>
      <c r="C380" t="s">
        <v>554</v>
      </c>
      <c r="D380" s="21" t="s">
        <v>1885</v>
      </c>
      <c r="E380" t="str">
        <f t="shared" si="5"/>
        <v>3</v>
      </c>
    </row>
    <row r="381" spans="1:5" ht="15" customHeight="1">
      <c r="A381">
        <v>2219523</v>
      </c>
      <c r="B381" t="s">
        <v>526</v>
      </c>
      <c r="C381" t="s">
        <v>554</v>
      </c>
      <c r="D381" s="21" t="s">
        <v>1887</v>
      </c>
      <c r="E381" t="str">
        <f t="shared" si="5"/>
        <v>3</v>
      </c>
    </row>
    <row r="382" spans="1:5" ht="15" customHeight="1">
      <c r="A382">
        <v>2295095</v>
      </c>
      <c r="B382" t="s">
        <v>526</v>
      </c>
      <c r="C382" t="s">
        <v>555</v>
      </c>
      <c r="D382" s="21" t="s">
        <v>1892</v>
      </c>
      <c r="E382" t="str">
        <f t="shared" si="5"/>
        <v>7</v>
      </c>
    </row>
    <row r="383" spans="1:5" ht="15" customHeight="1">
      <c r="A383">
        <v>2315099</v>
      </c>
      <c r="B383" t="s">
        <v>526</v>
      </c>
      <c r="C383" t="s">
        <v>556</v>
      </c>
      <c r="D383" s="21" t="s">
        <v>1885</v>
      </c>
      <c r="E383" t="str">
        <f t="shared" si="5"/>
        <v>3</v>
      </c>
    </row>
    <row r="384" spans="1:5" ht="15" customHeight="1">
      <c r="A384">
        <v>2315102</v>
      </c>
      <c r="B384" t="s">
        <v>526</v>
      </c>
      <c r="C384" t="s">
        <v>557</v>
      </c>
      <c r="D384" s="21" t="s">
        <v>1885</v>
      </c>
      <c r="E384" t="str">
        <f t="shared" si="5"/>
        <v>3</v>
      </c>
    </row>
    <row r="385" spans="1:5" ht="15" customHeight="1">
      <c r="A385">
        <v>2216583</v>
      </c>
      <c r="B385" t="s">
        <v>526</v>
      </c>
      <c r="C385" t="s">
        <v>558</v>
      </c>
      <c r="D385" s="21" t="s">
        <v>1891</v>
      </c>
      <c r="E385" t="str">
        <f t="shared" si="5"/>
        <v>5</v>
      </c>
    </row>
    <row r="386" spans="1:5" ht="15" customHeight="1">
      <c r="A386">
        <v>2293273</v>
      </c>
      <c r="B386" t="s">
        <v>526</v>
      </c>
      <c r="C386" t="s">
        <v>559</v>
      </c>
      <c r="D386" s="21" t="s">
        <v>1891</v>
      </c>
      <c r="E386" t="str">
        <f t="shared" si="5"/>
        <v>5</v>
      </c>
    </row>
    <row r="387" spans="1:5" ht="15" customHeight="1">
      <c r="A387">
        <v>2215558</v>
      </c>
      <c r="B387" t="s">
        <v>459</v>
      </c>
      <c r="C387" t="s">
        <v>560</v>
      </c>
      <c r="D387" s="21" t="s">
        <v>1889</v>
      </c>
      <c r="E387" t="str">
        <f t="shared" ref="E387:E450" si="6">LEFT(D387,1)</f>
        <v>5</v>
      </c>
    </row>
    <row r="388" spans="1:5" ht="15" customHeight="1">
      <c r="A388">
        <v>2383471</v>
      </c>
      <c r="B388" t="s">
        <v>459</v>
      </c>
      <c r="C388" t="s">
        <v>561</v>
      </c>
      <c r="D388" s="21" t="s">
        <v>1889</v>
      </c>
      <c r="E388" t="str">
        <f t="shared" si="6"/>
        <v>5</v>
      </c>
    </row>
    <row r="389" spans="1:5" ht="15" customHeight="1">
      <c r="A389">
        <v>2350969</v>
      </c>
      <c r="B389" t="s">
        <v>459</v>
      </c>
      <c r="C389" t="s">
        <v>562</v>
      </c>
      <c r="D389" s="21" t="s">
        <v>1889</v>
      </c>
      <c r="E389" t="str">
        <f t="shared" si="6"/>
        <v>5</v>
      </c>
    </row>
    <row r="390" spans="1:5" ht="15" customHeight="1">
      <c r="A390">
        <v>2359704</v>
      </c>
      <c r="B390" t="s">
        <v>459</v>
      </c>
      <c r="C390" t="s">
        <v>563</v>
      </c>
      <c r="D390" s="21" t="s">
        <v>1888</v>
      </c>
      <c r="E390" t="str">
        <f t="shared" si="6"/>
        <v>5</v>
      </c>
    </row>
    <row r="391" spans="1:5" ht="15" customHeight="1">
      <c r="A391">
        <v>2320375</v>
      </c>
      <c r="B391" t="s">
        <v>459</v>
      </c>
      <c r="C391" t="s">
        <v>564</v>
      </c>
      <c r="D391" s="21" t="s">
        <v>1893</v>
      </c>
      <c r="E391" t="str">
        <f t="shared" si="6"/>
        <v>3</v>
      </c>
    </row>
    <row r="392" spans="1:5" ht="15" customHeight="1">
      <c r="A392">
        <v>2359707</v>
      </c>
      <c r="B392" t="s">
        <v>459</v>
      </c>
      <c r="C392" t="s">
        <v>565</v>
      </c>
      <c r="D392" s="21" t="s">
        <v>1888</v>
      </c>
      <c r="E392" t="str">
        <f t="shared" si="6"/>
        <v>5</v>
      </c>
    </row>
    <row r="393" spans="1:5" ht="15" customHeight="1">
      <c r="A393">
        <v>2320384</v>
      </c>
      <c r="B393" t="s">
        <v>459</v>
      </c>
      <c r="C393" t="s">
        <v>566</v>
      </c>
      <c r="D393" s="21" t="s">
        <v>1893</v>
      </c>
      <c r="E393" t="str">
        <f t="shared" si="6"/>
        <v>3</v>
      </c>
    </row>
    <row r="394" spans="1:5" ht="15" customHeight="1">
      <c r="A394">
        <v>2341568</v>
      </c>
      <c r="B394" t="s">
        <v>459</v>
      </c>
      <c r="C394" t="s">
        <v>567</v>
      </c>
      <c r="D394" s="21" t="s">
        <v>1888</v>
      </c>
      <c r="E394" t="str">
        <f t="shared" si="6"/>
        <v>5</v>
      </c>
    </row>
    <row r="395" spans="1:5" ht="15" customHeight="1">
      <c r="A395">
        <v>2265547</v>
      </c>
      <c r="B395" t="s">
        <v>459</v>
      </c>
      <c r="C395" t="s">
        <v>568</v>
      </c>
      <c r="D395" s="21" t="s">
        <v>1888</v>
      </c>
      <c r="E395" t="str">
        <f t="shared" si="6"/>
        <v>5</v>
      </c>
    </row>
    <row r="396" spans="1:5" ht="15" customHeight="1">
      <c r="A396">
        <v>2245080</v>
      </c>
      <c r="B396" t="s">
        <v>459</v>
      </c>
      <c r="C396" t="s">
        <v>432</v>
      </c>
      <c r="D396" s="21" t="s">
        <v>1888</v>
      </c>
      <c r="E396" t="str">
        <f t="shared" si="6"/>
        <v>5</v>
      </c>
    </row>
    <row r="397" spans="1:5" ht="15" customHeight="1">
      <c r="A397">
        <v>2380295</v>
      </c>
      <c r="B397" t="s">
        <v>569</v>
      </c>
      <c r="C397" t="s">
        <v>570</v>
      </c>
      <c r="D397" s="21" t="s">
        <v>1889</v>
      </c>
      <c r="E397" t="str">
        <f t="shared" si="6"/>
        <v>5</v>
      </c>
    </row>
    <row r="398" spans="1:5" ht="15" customHeight="1">
      <c r="A398">
        <v>2380533</v>
      </c>
      <c r="B398" t="s">
        <v>569</v>
      </c>
      <c r="C398" t="s">
        <v>571</v>
      </c>
      <c r="D398" s="21" t="s">
        <v>1892</v>
      </c>
      <c r="E398" t="str">
        <f t="shared" si="6"/>
        <v>7</v>
      </c>
    </row>
    <row r="399" spans="1:5" ht="15" customHeight="1">
      <c r="A399">
        <v>2380296</v>
      </c>
      <c r="B399" t="s">
        <v>569</v>
      </c>
      <c r="C399" t="s">
        <v>572</v>
      </c>
      <c r="D399" s="21" t="s">
        <v>1889</v>
      </c>
      <c r="E399" t="str">
        <f t="shared" si="6"/>
        <v>5</v>
      </c>
    </row>
    <row r="400" spans="1:5" ht="15" customHeight="1">
      <c r="A400">
        <v>2380526</v>
      </c>
      <c r="B400" t="s">
        <v>569</v>
      </c>
      <c r="C400" t="s">
        <v>573</v>
      </c>
      <c r="D400" s="21" t="s">
        <v>1892</v>
      </c>
      <c r="E400" t="str">
        <f t="shared" si="6"/>
        <v>7</v>
      </c>
    </row>
    <row r="401" spans="1:5" ht="15" customHeight="1">
      <c r="A401">
        <v>2380294</v>
      </c>
      <c r="B401" t="s">
        <v>569</v>
      </c>
      <c r="C401" t="s">
        <v>574</v>
      </c>
      <c r="D401" s="21" t="s">
        <v>1889</v>
      </c>
      <c r="E401" t="str">
        <f t="shared" si="6"/>
        <v>5</v>
      </c>
    </row>
    <row r="402" spans="1:5" ht="15" customHeight="1">
      <c r="A402">
        <v>2380529</v>
      </c>
      <c r="B402" t="s">
        <v>569</v>
      </c>
      <c r="C402" t="s">
        <v>575</v>
      </c>
      <c r="D402" s="21" t="s">
        <v>1892</v>
      </c>
      <c r="E402" t="str">
        <f t="shared" si="6"/>
        <v>7</v>
      </c>
    </row>
    <row r="403" spans="1:5" ht="15" customHeight="1">
      <c r="A403">
        <v>2380293</v>
      </c>
      <c r="B403" t="s">
        <v>569</v>
      </c>
      <c r="C403" t="s">
        <v>576</v>
      </c>
      <c r="D403" s="21" t="s">
        <v>1889</v>
      </c>
      <c r="E403" t="str">
        <f t="shared" si="6"/>
        <v>5</v>
      </c>
    </row>
    <row r="404" spans="1:5" ht="15" customHeight="1">
      <c r="A404">
        <v>2354641</v>
      </c>
      <c r="B404" t="s">
        <v>569</v>
      </c>
      <c r="C404" t="s">
        <v>577</v>
      </c>
      <c r="D404" s="21" t="s">
        <v>1889</v>
      </c>
      <c r="E404" t="str">
        <f t="shared" si="6"/>
        <v>5</v>
      </c>
    </row>
    <row r="405" spans="1:5" ht="15" customHeight="1">
      <c r="A405">
        <v>2361180</v>
      </c>
      <c r="B405" t="s">
        <v>569</v>
      </c>
      <c r="C405" t="s">
        <v>577</v>
      </c>
      <c r="D405" s="21" t="s">
        <v>1889</v>
      </c>
      <c r="E405" t="str">
        <f t="shared" si="6"/>
        <v>5</v>
      </c>
    </row>
    <row r="406" spans="1:5" ht="15" customHeight="1">
      <c r="A406">
        <v>2354639</v>
      </c>
      <c r="B406" t="s">
        <v>569</v>
      </c>
      <c r="C406" t="s">
        <v>578</v>
      </c>
      <c r="D406" s="21" t="s">
        <v>1886</v>
      </c>
      <c r="E406" t="str">
        <f t="shared" si="6"/>
        <v>5</v>
      </c>
    </row>
    <row r="407" spans="1:5" ht="15" customHeight="1">
      <c r="A407">
        <v>2361172</v>
      </c>
      <c r="B407" t="s">
        <v>569</v>
      </c>
      <c r="C407" t="s">
        <v>579</v>
      </c>
      <c r="D407" s="21" t="s">
        <v>1886</v>
      </c>
      <c r="E407" t="str">
        <f t="shared" si="6"/>
        <v>5</v>
      </c>
    </row>
    <row r="408" spans="1:5" ht="15" customHeight="1">
      <c r="A408">
        <v>2354640</v>
      </c>
      <c r="B408" t="s">
        <v>569</v>
      </c>
      <c r="C408" t="s">
        <v>580</v>
      </c>
      <c r="D408" s="21" t="s">
        <v>1886</v>
      </c>
      <c r="E408" t="str">
        <f t="shared" si="6"/>
        <v>5</v>
      </c>
    </row>
    <row r="409" spans="1:5" ht="15" customHeight="1">
      <c r="A409">
        <v>2380527</v>
      </c>
      <c r="B409" t="s">
        <v>569</v>
      </c>
      <c r="C409" t="s">
        <v>581</v>
      </c>
      <c r="D409" s="21" t="s">
        <v>1892</v>
      </c>
      <c r="E409" t="str">
        <f t="shared" si="6"/>
        <v>7</v>
      </c>
    </row>
    <row r="410" spans="1:5" ht="15" customHeight="1">
      <c r="A410">
        <v>2380300</v>
      </c>
      <c r="B410" t="s">
        <v>569</v>
      </c>
      <c r="C410" t="s">
        <v>582</v>
      </c>
      <c r="D410" s="21" t="s">
        <v>1889</v>
      </c>
      <c r="E410" t="str">
        <f t="shared" si="6"/>
        <v>5</v>
      </c>
    </row>
    <row r="411" spans="1:5" ht="15" customHeight="1">
      <c r="A411">
        <v>2380530</v>
      </c>
      <c r="B411" t="s">
        <v>569</v>
      </c>
      <c r="C411" t="s">
        <v>583</v>
      </c>
      <c r="D411" s="21" t="s">
        <v>1892</v>
      </c>
      <c r="E411" t="str">
        <f t="shared" si="6"/>
        <v>7</v>
      </c>
    </row>
    <row r="412" spans="1:5" ht="15" customHeight="1">
      <c r="A412">
        <v>2380299</v>
      </c>
      <c r="B412" t="s">
        <v>569</v>
      </c>
      <c r="C412" t="s">
        <v>584</v>
      </c>
      <c r="D412" s="21" t="s">
        <v>1889</v>
      </c>
      <c r="E412" t="str">
        <f t="shared" si="6"/>
        <v>5</v>
      </c>
    </row>
    <row r="413" spans="1:5" ht="15" customHeight="1">
      <c r="A413">
        <v>2380528</v>
      </c>
      <c r="B413" t="s">
        <v>569</v>
      </c>
      <c r="C413" t="s">
        <v>585</v>
      </c>
      <c r="D413" s="21" t="s">
        <v>1892</v>
      </c>
      <c r="E413" t="str">
        <f t="shared" si="6"/>
        <v>7</v>
      </c>
    </row>
    <row r="414" spans="1:5" ht="15" customHeight="1">
      <c r="A414">
        <v>2380298</v>
      </c>
      <c r="B414" t="s">
        <v>569</v>
      </c>
      <c r="C414" t="s">
        <v>586</v>
      </c>
      <c r="D414" s="21" t="s">
        <v>1889</v>
      </c>
      <c r="E414" t="str">
        <f t="shared" si="6"/>
        <v>5</v>
      </c>
    </row>
    <row r="415" spans="1:5" ht="15" customHeight="1">
      <c r="A415">
        <v>2361186</v>
      </c>
      <c r="B415" t="s">
        <v>569</v>
      </c>
      <c r="C415" t="s">
        <v>587</v>
      </c>
      <c r="D415" s="21" t="s">
        <v>1889</v>
      </c>
      <c r="E415" t="str">
        <f t="shared" si="6"/>
        <v>5</v>
      </c>
    </row>
    <row r="416" spans="1:5" ht="15" customHeight="1">
      <c r="A416">
        <v>2361178</v>
      </c>
      <c r="B416" t="s">
        <v>569</v>
      </c>
      <c r="C416" t="s">
        <v>588</v>
      </c>
      <c r="D416" s="21" t="s">
        <v>1886</v>
      </c>
      <c r="E416" t="str">
        <f t="shared" si="6"/>
        <v>5</v>
      </c>
    </row>
    <row r="417" spans="1:5" ht="15" customHeight="1">
      <c r="A417">
        <v>2380532</v>
      </c>
      <c r="B417" t="s">
        <v>569</v>
      </c>
      <c r="C417" t="s">
        <v>589</v>
      </c>
      <c r="D417" s="21" t="s">
        <v>1892</v>
      </c>
      <c r="E417" t="str">
        <f t="shared" si="6"/>
        <v>7</v>
      </c>
    </row>
    <row r="418" spans="1:5" ht="15" customHeight="1">
      <c r="A418">
        <v>2380297</v>
      </c>
      <c r="B418" t="s">
        <v>569</v>
      </c>
      <c r="C418" t="s">
        <v>590</v>
      </c>
      <c r="D418" s="21" t="s">
        <v>1889</v>
      </c>
      <c r="E418" t="str">
        <f t="shared" si="6"/>
        <v>5</v>
      </c>
    </row>
    <row r="419" spans="1:5" ht="15" customHeight="1">
      <c r="A419">
        <v>2361187</v>
      </c>
      <c r="B419" t="s">
        <v>569</v>
      </c>
      <c r="C419" t="s">
        <v>591</v>
      </c>
      <c r="D419" s="21" t="s">
        <v>1889</v>
      </c>
      <c r="E419" t="str">
        <f t="shared" si="6"/>
        <v>5</v>
      </c>
    </row>
    <row r="420" spans="1:5" ht="15" customHeight="1">
      <c r="A420">
        <v>2361179</v>
      </c>
      <c r="B420" t="s">
        <v>569</v>
      </c>
      <c r="C420" t="s">
        <v>592</v>
      </c>
      <c r="D420" s="21" t="s">
        <v>1886</v>
      </c>
      <c r="E420" t="str">
        <f t="shared" si="6"/>
        <v>5</v>
      </c>
    </row>
    <row r="421" spans="1:5" ht="15" customHeight="1">
      <c r="A421">
        <v>2380531</v>
      </c>
      <c r="B421" t="s">
        <v>569</v>
      </c>
      <c r="C421" t="s">
        <v>593</v>
      </c>
      <c r="D421" s="21" t="s">
        <v>1892</v>
      </c>
      <c r="E421" t="str">
        <f t="shared" si="6"/>
        <v>7</v>
      </c>
    </row>
    <row r="422" spans="1:5" ht="15" customHeight="1">
      <c r="A422">
        <v>2386492</v>
      </c>
      <c r="B422" t="s">
        <v>512</v>
      </c>
      <c r="C422" t="s">
        <v>594</v>
      </c>
      <c r="D422" s="21" t="s">
        <v>1885</v>
      </c>
      <c r="E422" t="str">
        <f t="shared" si="6"/>
        <v>3</v>
      </c>
    </row>
    <row r="423" spans="1:5" ht="15" customHeight="1">
      <c r="A423">
        <v>2386491</v>
      </c>
      <c r="B423" t="s">
        <v>512</v>
      </c>
      <c r="C423" t="s">
        <v>595</v>
      </c>
      <c r="D423" s="21" t="s">
        <v>1885</v>
      </c>
      <c r="E423" t="str">
        <f t="shared" si="6"/>
        <v>3</v>
      </c>
    </row>
    <row r="424" spans="1:5" ht="15" customHeight="1">
      <c r="A424">
        <v>2303388</v>
      </c>
      <c r="B424" t="s">
        <v>526</v>
      </c>
      <c r="C424" t="s">
        <v>596</v>
      </c>
      <c r="D424" s="21" t="s">
        <v>1885</v>
      </c>
      <c r="E424" t="str">
        <f t="shared" si="6"/>
        <v>3</v>
      </c>
    </row>
    <row r="425" spans="1:5" ht="15" customHeight="1">
      <c r="A425">
        <v>2303389</v>
      </c>
      <c r="B425" t="s">
        <v>526</v>
      </c>
      <c r="C425" t="s">
        <v>596</v>
      </c>
      <c r="D425" s="21" t="s">
        <v>1887</v>
      </c>
      <c r="E425" t="str">
        <f t="shared" si="6"/>
        <v>3</v>
      </c>
    </row>
    <row r="426" spans="1:5" ht="15" customHeight="1">
      <c r="A426">
        <v>2367922</v>
      </c>
      <c r="B426" t="s">
        <v>526</v>
      </c>
      <c r="C426" t="s">
        <v>597</v>
      </c>
      <c r="D426" s="21" t="s">
        <v>1885</v>
      </c>
      <c r="E426" t="str">
        <f t="shared" si="6"/>
        <v>3</v>
      </c>
    </row>
    <row r="427" spans="1:5" ht="15" customHeight="1">
      <c r="A427">
        <v>2367924</v>
      </c>
      <c r="B427" t="s">
        <v>526</v>
      </c>
      <c r="C427" t="s">
        <v>597</v>
      </c>
      <c r="D427" s="21" t="s">
        <v>1887</v>
      </c>
      <c r="E427" t="str">
        <f t="shared" si="6"/>
        <v>3</v>
      </c>
    </row>
    <row r="428" spans="1:5" ht="15" customHeight="1">
      <c r="A428">
        <v>2361079</v>
      </c>
      <c r="B428" t="s">
        <v>526</v>
      </c>
      <c r="C428" t="s">
        <v>598</v>
      </c>
      <c r="D428" s="21" t="s">
        <v>1895</v>
      </c>
      <c r="E428" t="str">
        <f t="shared" si="6"/>
        <v>3</v>
      </c>
    </row>
    <row r="429" spans="1:5" ht="15" customHeight="1">
      <c r="A429">
        <v>2382477</v>
      </c>
      <c r="B429" t="s">
        <v>526</v>
      </c>
      <c r="C429" t="s">
        <v>599</v>
      </c>
      <c r="D429" s="21" t="s">
        <v>1886</v>
      </c>
      <c r="E429" t="str">
        <f t="shared" si="6"/>
        <v>5</v>
      </c>
    </row>
    <row r="430" spans="1:5" ht="15" customHeight="1">
      <c r="A430">
        <v>2384623</v>
      </c>
      <c r="B430" t="s">
        <v>526</v>
      </c>
      <c r="C430" t="s">
        <v>600</v>
      </c>
      <c r="D430" s="21" t="s">
        <v>1891</v>
      </c>
      <c r="E430" t="str">
        <f t="shared" si="6"/>
        <v>5</v>
      </c>
    </row>
    <row r="431" spans="1:5" ht="15" customHeight="1">
      <c r="A431">
        <v>2377887</v>
      </c>
      <c r="B431" t="s">
        <v>526</v>
      </c>
      <c r="C431" t="s">
        <v>601</v>
      </c>
      <c r="D431" s="21" t="s">
        <v>1889</v>
      </c>
      <c r="E431" t="str">
        <f t="shared" si="6"/>
        <v>5</v>
      </c>
    </row>
    <row r="432" spans="1:5" ht="15" customHeight="1">
      <c r="A432">
        <v>2384624</v>
      </c>
      <c r="B432" t="s">
        <v>526</v>
      </c>
      <c r="C432" t="s">
        <v>602</v>
      </c>
      <c r="D432" s="21" t="s">
        <v>1889</v>
      </c>
      <c r="E432" t="str">
        <f t="shared" si="6"/>
        <v>5</v>
      </c>
    </row>
    <row r="433" spans="1:5" ht="15" customHeight="1">
      <c r="A433">
        <v>2384645</v>
      </c>
      <c r="B433" t="s">
        <v>526</v>
      </c>
      <c r="C433" t="s">
        <v>603</v>
      </c>
      <c r="D433" s="21" t="s">
        <v>1889</v>
      </c>
      <c r="E433" t="str">
        <f t="shared" si="6"/>
        <v>5</v>
      </c>
    </row>
    <row r="434" spans="1:5" ht="15" customHeight="1">
      <c r="A434">
        <v>2384643</v>
      </c>
      <c r="B434" t="s">
        <v>526</v>
      </c>
      <c r="C434" t="s">
        <v>604</v>
      </c>
      <c r="D434" s="21" t="s">
        <v>1891</v>
      </c>
      <c r="E434" t="str">
        <f t="shared" si="6"/>
        <v>5</v>
      </c>
    </row>
    <row r="435" spans="1:5" ht="15" customHeight="1">
      <c r="A435">
        <v>2384644</v>
      </c>
      <c r="B435" t="s">
        <v>526</v>
      </c>
      <c r="C435" t="s">
        <v>605</v>
      </c>
      <c r="D435" s="21" t="s">
        <v>1891</v>
      </c>
      <c r="E435" t="str">
        <f t="shared" si="6"/>
        <v>5</v>
      </c>
    </row>
    <row r="436" spans="1:5" ht="15" customHeight="1">
      <c r="A436">
        <v>2370113</v>
      </c>
      <c r="B436" t="s">
        <v>526</v>
      </c>
      <c r="C436" t="s">
        <v>606</v>
      </c>
      <c r="D436" s="21" t="s">
        <v>1892</v>
      </c>
      <c r="E436" t="str">
        <f t="shared" si="6"/>
        <v>7</v>
      </c>
    </row>
    <row r="437" spans="1:5" ht="15" customHeight="1">
      <c r="A437">
        <v>2375551</v>
      </c>
      <c r="B437" t="s">
        <v>526</v>
      </c>
      <c r="C437" t="s">
        <v>607</v>
      </c>
      <c r="D437" s="21" t="s">
        <v>1892</v>
      </c>
      <c r="E437" t="str">
        <f t="shared" si="6"/>
        <v>7</v>
      </c>
    </row>
    <row r="438" spans="1:5" ht="15" customHeight="1">
      <c r="A438">
        <v>2389022</v>
      </c>
      <c r="B438" t="s">
        <v>526</v>
      </c>
      <c r="C438" t="s">
        <v>608</v>
      </c>
      <c r="D438" s="21" t="s">
        <v>1891</v>
      </c>
      <c r="E438" t="str">
        <f t="shared" si="6"/>
        <v>5</v>
      </c>
    </row>
    <row r="439" spans="1:5" ht="15" customHeight="1">
      <c r="A439">
        <v>2353364</v>
      </c>
      <c r="B439" t="s">
        <v>526</v>
      </c>
      <c r="C439" t="s">
        <v>609</v>
      </c>
      <c r="D439" s="21" t="s">
        <v>1891</v>
      </c>
      <c r="E439" t="str">
        <f t="shared" si="6"/>
        <v>5</v>
      </c>
    </row>
    <row r="440" spans="1:5" ht="15" customHeight="1">
      <c r="A440">
        <v>2333571</v>
      </c>
      <c r="B440" t="s">
        <v>610</v>
      </c>
      <c r="C440" t="s">
        <v>611</v>
      </c>
      <c r="D440" s="21" t="s">
        <v>1889</v>
      </c>
      <c r="E440" t="str">
        <f t="shared" si="6"/>
        <v>5</v>
      </c>
    </row>
    <row r="441" spans="1:5" ht="15" customHeight="1">
      <c r="A441">
        <v>2376239</v>
      </c>
      <c r="B441" t="s">
        <v>610</v>
      </c>
      <c r="C441" t="s">
        <v>612</v>
      </c>
      <c r="D441" s="21" t="s">
        <v>1888</v>
      </c>
      <c r="E441" t="str">
        <f t="shared" si="6"/>
        <v>5</v>
      </c>
    </row>
    <row r="442" spans="1:5" ht="15" customHeight="1">
      <c r="A442">
        <v>2358196</v>
      </c>
      <c r="B442" t="s">
        <v>610</v>
      </c>
      <c r="C442" t="s">
        <v>613</v>
      </c>
      <c r="D442" s="21" t="s">
        <v>1890</v>
      </c>
      <c r="E442" t="str">
        <f t="shared" si="6"/>
        <v>5</v>
      </c>
    </row>
    <row r="443" spans="1:5" ht="15" customHeight="1">
      <c r="A443">
        <v>2370852</v>
      </c>
      <c r="B443" t="s">
        <v>610</v>
      </c>
      <c r="C443" t="s">
        <v>614</v>
      </c>
      <c r="D443" s="21" t="s">
        <v>1886</v>
      </c>
      <c r="E443" t="str">
        <f t="shared" si="6"/>
        <v>5</v>
      </c>
    </row>
    <row r="444" spans="1:5" ht="15" customHeight="1">
      <c r="A444">
        <v>2370853</v>
      </c>
      <c r="B444" t="s">
        <v>610</v>
      </c>
      <c r="C444" t="s">
        <v>615</v>
      </c>
      <c r="D444" s="21" t="s">
        <v>1886</v>
      </c>
      <c r="E444" t="str">
        <f t="shared" si="6"/>
        <v>5</v>
      </c>
    </row>
    <row r="445" spans="1:5" ht="15" customHeight="1">
      <c r="A445">
        <v>2378667</v>
      </c>
      <c r="B445" t="s">
        <v>610</v>
      </c>
      <c r="C445" t="s">
        <v>616</v>
      </c>
      <c r="D445" s="21" t="s">
        <v>1889</v>
      </c>
      <c r="E445" t="str">
        <f t="shared" si="6"/>
        <v>5</v>
      </c>
    </row>
    <row r="446" spans="1:5" ht="15" customHeight="1">
      <c r="A446">
        <v>2369571</v>
      </c>
      <c r="B446" t="s">
        <v>610</v>
      </c>
      <c r="C446" t="s">
        <v>617</v>
      </c>
      <c r="D446" s="21" t="s">
        <v>1886</v>
      </c>
      <c r="E446" t="str">
        <f t="shared" si="6"/>
        <v>5</v>
      </c>
    </row>
    <row r="447" spans="1:5" ht="15" customHeight="1">
      <c r="A447">
        <v>2369570</v>
      </c>
      <c r="B447" t="s">
        <v>610</v>
      </c>
      <c r="C447" t="s">
        <v>618</v>
      </c>
      <c r="D447" s="21" t="s">
        <v>1886</v>
      </c>
      <c r="E447" t="str">
        <f t="shared" si="6"/>
        <v>5</v>
      </c>
    </row>
    <row r="448" spans="1:5" ht="15" customHeight="1">
      <c r="A448">
        <v>2370101</v>
      </c>
      <c r="B448" t="s">
        <v>619</v>
      </c>
      <c r="C448" t="s">
        <v>620</v>
      </c>
      <c r="D448" s="21" t="s">
        <v>1890</v>
      </c>
      <c r="E448" t="str">
        <f t="shared" si="6"/>
        <v>5</v>
      </c>
    </row>
    <row r="449" spans="1:5" ht="15" customHeight="1">
      <c r="A449">
        <v>2370102</v>
      </c>
      <c r="B449" t="s">
        <v>619</v>
      </c>
      <c r="C449" t="s">
        <v>621</v>
      </c>
      <c r="D449" s="21" t="s">
        <v>1888</v>
      </c>
      <c r="E449" t="str">
        <f t="shared" si="6"/>
        <v>5</v>
      </c>
    </row>
    <row r="450" spans="1:5" ht="15" customHeight="1">
      <c r="A450">
        <v>2369277</v>
      </c>
      <c r="B450" t="s">
        <v>622</v>
      </c>
      <c r="C450" t="s">
        <v>617</v>
      </c>
      <c r="D450" s="21" t="s">
        <v>1886</v>
      </c>
      <c r="E450" t="str">
        <f t="shared" si="6"/>
        <v>5</v>
      </c>
    </row>
    <row r="451" spans="1:5" ht="15" customHeight="1">
      <c r="A451">
        <v>2366085</v>
      </c>
      <c r="B451" t="s">
        <v>623</v>
      </c>
      <c r="C451" t="s">
        <v>624</v>
      </c>
      <c r="D451" s="21" t="s">
        <v>1885</v>
      </c>
      <c r="E451" t="str">
        <f t="shared" ref="E451:E514" si="7">LEFT(D451,1)</f>
        <v>3</v>
      </c>
    </row>
    <row r="452" spans="1:5" ht="15" customHeight="1">
      <c r="A452">
        <v>2366086</v>
      </c>
      <c r="B452" t="s">
        <v>623</v>
      </c>
      <c r="C452" t="s">
        <v>625</v>
      </c>
      <c r="D452" s="21" t="s">
        <v>1885</v>
      </c>
      <c r="E452" t="str">
        <f t="shared" si="7"/>
        <v>3</v>
      </c>
    </row>
    <row r="453" spans="1:5" ht="15" customHeight="1">
      <c r="A453">
        <v>2325262</v>
      </c>
      <c r="B453" t="s">
        <v>623</v>
      </c>
      <c r="C453" t="s">
        <v>626</v>
      </c>
      <c r="D453" s="21" t="s">
        <v>1885</v>
      </c>
      <c r="E453" t="str">
        <f t="shared" si="7"/>
        <v>3</v>
      </c>
    </row>
    <row r="454" spans="1:5" ht="15" customHeight="1">
      <c r="A454">
        <v>2276489</v>
      </c>
      <c r="B454" t="s">
        <v>627</v>
      </c>
      <c r="C454" t="s">
        <v>628</v>
      </c>
      <c r="D454" s="21" t="s">
        <v>1890</v>
      </c>
      <c r="E454" t="str">
        <f t="shared" si="7"/>
        <v>5</v>
      </c>
    </row>
    <row r="455" spans="1:5" ht="15" customHeight="1">
      <c r="A455">
        <v>2288538</v>
      </c>
      <c r="B455" t="s">
        <v>627</v>
      </c>
      <c r="C455" t="s">
        <v>629</v>
      </c>
      <c r="D455" s="21" t="s">
        <v>1890</v>
      </c>
      <c r="E455" t="str">
        <f t="shared" si="7"/>
        <v>5</v>
      </c>
    </row>
    <row r="456" spans="1:5" ht="15" customHeight="1">
      <c r="A456">
        <v>2347127</v>
      </c>
      <c r="B456" t="s">
        <v>627</v>
      </c>
      <c r="C456" t="s">
        <v>630</v>
      </c>
      <c r="D456" s="21" t="s">
        <v>1890</v>
      </c>
      <c r="E456" t="str">
        <f t="shared" si="7"/>
        <v>5</v>
      </c>
    </row>
    <row r="457" spans="1:5" ht="15" customHeight="1">
      <c r="A457">
        <v>2219300</v>
      </c>
      <c r="B457" t="s">
        <v>627</v>
      </c>
      <c r="C457" t="s">
        <v>631</v>
      </c>
      <c r="D457" s="21" t="s">
        <v>1888</v>
      </c>
      <c r="E457" t="str">
        <f t="shared" si="7"/>
        <v>5</v>
      </c>
    </row>
    <row r="458" spans="1:5" ht="15" customHeight="1">
      <c r="A458">
        <v>2303399</v>
      </c>
      <c r="B458" t="s">
        <v>627</v>
      </c>
      <c r="C458" t="s">
        <v>632</v>
      </c>
      <c r="D458" s="21" t="s">
        <v>1888</v>
      </c>
      <c r="E458" t="str">
        <f t="shared" si="7"/>
        <v>5</v>
      </c>
    </row>
    <row r="459" spans="1:5" ht="15" customHeight="1">
      <c r="A459">
        <v>2365288</v>
      </c>
      <c r="B459" t="s">
        <v>627</v>
      </c>
      <c r="C459" t="s">
        <v>633</v>
      </c>
      <c r="D459" s="21" t="s">
        <v>1888</v>
      </c>
      <c r="E459" t="str">
        <f t="shared" si="7"/>
        <v>5</v>
      </c>
    </row>
    <row r="460" spans="1:5" ht="15" customHeight="1">
      <c r="A460">
        <v>2303401</v>
      </c>
      <c r="B460" t="s">
        <v>627</v>
      </c>
      <c r="C460" t="s">
        <v>634</v>
      </c>
      <c r="D460" s="21" t="s">
        <v>1888</v>
      </c>
      <c r="E460" t="str">
        <f t="shared" si="7"/>
        <v>5</v>
      </c>
    </row>
    <row r="461" spans="1:5" ht="15" customHeight="1">
      <c r="A461">
        <v>2365291</v>
      </c>
      <c r="B461" t="s">
        <v>627</v>
      </c>
      <c r="C461" t="s">
        <v>635</v>
      </c>
      <c r="D461" s="21" t="s">
        <v>1888</v>
      </c>
      <c r="E461" t="str">
        <f t="shared" si="7"/>
        <v>5</v>
      </c>
    </row>
    <row r="462" spans="1:5" ht="15" customHeight="1">
      <c r="A462">
        <v>2219296</v>
      </c>
      <c r="B462" t="s">
        <v>627</v>
      </c>
      <c r="C462" t="s">
        <v>636</v>
      </c>
      <c r="D462" s="21" t="s">
        <v>1893</v>
      </c>
      <c r="E462" t="str">
        <f t="shared" si="7"/>
        <v>3</v>
      </c>
    </row>
    <row r="463" spans="1:5" ht="15" customHeight="1">
      <c r="A463">
        <v>2303335</v>
      </c>
      <c r="B463" t="s">
        <v>627</v>
      </c>
      <c r="C463" t="s">
        <v>637</v>
      </c>
      <c r="D463" s="21" t="s">
        <v>1893</v>
      </c>
      <c r="E463" t="str">
        <f t="shared" si="7"/>
        <v>3</v>
      </c>
    </row>
    <row r="464" spans="1:5" ht="15" customHeight="1">
      <c r="A464">
        <v>2365297</v>
      </c>
      <c r="B464" t="s">
        <v>627</v>
      </c>
      <c r="C464" t="s">
        <v>638</v>
      </c>
      <c r="D464" s="21" t="s">
        <v>1893</v>
      </c>
      <c r="E464" t="str">
        <f t="shared" si="7"/>
        <v>3</v>
      </c>
    </row>
    <row r="465" spans="1:5" ht="15" customHeight="1">
      <c r="A465">
        <v>2219298</v>
      </c>
      <c r="B465" t="s">
        <v>627</v>
      </c>
      <c r="C465" t="s">
        <v>639</v>
      </c>
      <c r="D465" s="21" t="s">
        <v>1893</v>
      </c>
      <c r="E465" t="str">
        <f t="shared" si="7"/>
        <v>3</v>
      </c>
    </row>
    <row r="466" spans="1:5" ht="15" customHeight="1">
      <c r="A466">
        <v>2303337</v>
      </c>
      <c r="B466" t="s">
        <v>627</v>
      </c>
      <c r="C466" t="s">
        <v>640</v>
      </c>
      <c r="D466" s="21" t="s">
        <v>1893</v>
      </c>
      <c r="E466" t="str">
        <f t="shared" si="7"/>
        <v>3</v>
      </c>
    </row>
    <row r="467" spans="1:5" ht="15" customHeight="1">
      <c r="A467">
        <v>2365299</v>
      </c>
      <c r="B467" t="s">
        <v>627</v>
      </c>
      <c r="C467" t="s">
        <v>641</v>
      </c>
      <c r="D467" s="21" t="s">
        <v>1893</v>
      </c>
      <c r="E467" t="str">
        <f t="shared" si="7"/>
        <v>3</v>
      </c>
    </row>
    <row r="468" spans="1:5" ht="15" customHeight="1">
      <c r="A468">
        <v>2365247</v>
      </c>
      <c r="B468" t="s">
        <v>642</v>
      </c>
      <c r="C468" t="s">
        <v>643</v>
      </c>
      <c r="D468" s="21" t="s">
        <v>1895</v>
      </c>
      <c r="E468" t="str">
        <f t="shared" si="7"/>
        <v>3</v>
      </c>
    </row>
    <row r="469" spans="1:5" ht="15" customHeight="1">
      <c r="A469">
        <v>2351793</v>
      </c>
      <c r="B469" t="s">
        <v>642</v>
      </c>
      <c r="C469" t="s">
        <v>644</v>
      </c>
      <c r="D469" s="21" t="s">
        <v>1885</v>
      </c>
      <c r="E469" t="str">
        <f t="shared" si="7"/>
        <v>3</v>
      </c>
    </row>
    <row r="470" spans="1:5" ht="15" customHeight="1">
      <c r="A470">
        <v>2381217</v>
      </c>
      <c r="B470" t="s">
        <v>642</v>
      </c>
      <c r="C470" t="s">
        <v>645</v>
      </c>
      <c r="D470" s="21" t="s">
        <v>1885</v>
      </c>
      <c r="E470" t="str">
        <f t="shared" si="7"/>
        <v>3</v>
      </c>
    </row>
    <row r="471" spans="1:5" ht="15" customHeight="1">
      <c r="A471">
        <v>2351792</v>
      </c>
      <c r="B471" t="s">
        <v>642</v>
      </c>
      <c r="C471" t="s">
        <v>646</v>
      </c>
      <c r="D471" s="21" t="s">
        <v>1885</v>
      </c>
      <c r="E471" t="str">
        <f t="shared" si="7"/>
        <v>3</v>
      </c>
    </row>
    <row r="472" spans="1:5" ht="15" customHeight="1">
      <c r="A472">
        <v>2381224</v>
      </c>
      <c r="B472" t="s">
        <v>642</v>
      </c>
      <c r="C472" t="s">
        <v>647</v>
      </c>
      <c r="D472" s="21" t="s">
        <v>1886</v>
      </c>
      <c r="E472" t="str">
        <f t="shared" si="7"/>
        <v>5</v>
      </c>
    </row>
    <row r="473" spans="1:5" ht="15" customHeight="1">
      <c r="A473">
        <v>2381225</v>
      </c>
      <c r="B473" t="s">
        <v>642</v>
      </c>
      <c r="C473" t="s">
        <v>648</v>
      </c>
      <c r="D473" s="21" t="s">
        <v>1886</v>
      </c>
      <c r="E473" t="str">
        <f t="shared" si="7"/>
        <v>5</v>
      </c>
    </row>
    <row r="474" spans="1:5" ht="15" customHeight="1">
      <c r="A474">
        <v>2363742</v>
      </c>
      <c r="B474" t="s">
        <v>642</v>
      </c>
      <c r="C474" t="s">
        <v>649</v>
      </c>
      <c r="D474" s="21" t="s">
        <v>1885</v>
      </c>
      <c r="E474" t="str">
        <f t="shared" si="7"/>
        <v>3</v>
      </c>
    </row>
    <row r="475" spans="1:5" ht="15" customHeight="1">
      <c r="A475">
        <v>2363741</v>
      </c>
      <c r="B475" t="s">
        <v>642</v>
      </c>
      <c r="C475" t="s">
        <v>650</v>
      </c>
      <c r="D475" s="21" t="s">
        <v>1885</v>
      </c>
      <c r="E475" t="str">
        <f t="shared" si="7"/>
        <v>3</v>
      </c>
    </row>
    <row r="476" spans="1:5" ht="15" customHeight="1">
      <c r="A476">
        <v>2381220</v>
      </c>
      <c r="B476" t="s">
        <v>642</v>
      </c>
      <c r="C476" t="s">
        <v>651</v>
      </c>
      <c r="D476" s="21" t="s">
        <v>1886</v>
      </c>
      <c r="E476" t="str">
        <f t="shared" si="7"/>
        <v>5</v>
      </c>
    </row>
    <row r="477" spans="1:5" ht="15" customHeight="1">
      <c r="A477">
        <v>2381221</v>
      </c>
      <c r="B477" t="s">
        <v>642</v>
      </c>
      <c r="C477" t="s">
        <v>652</v>
      </c>
      <c r="D477" s="21" t="s">
        <v>1889</v>
      </c>
      <c r="E477" t="str">
        <f t="shared" si="7"/>
        <v>5</v>
      </c>
    </row>
    <row r="478" spans="1:5" ht="15" customHeight="1">
      <c r="A478">
        <v>2303397</v>
      </c>
      <c r="B478" t="s">
        <v>627</v>
      </c>
      <c r="C478" t="s">
        <v>653</v>
      </c>
      <c r="D478" s="21" t="s">
        <v>1893</v>
      </c>
      <c r="E478" t="str">
        <f t="shared" si="7"/>
        <v>3</v>
      </c>
    </row>
    <row r="479" spans="1:5" ht="15" customHeight="1">
      <c r="A479">
        <v>2365302</v>
      </c>
      <c r="B479" t="s">
        <v>627</v>
      </c>
      <c r="C479" t="s">
        <v>654</v>
      </c>
      <c r="D479" s="21" t="s">
        <v>1893</v>
      </c>
      <c r="E479" t="str">
        <f t="shared" si="7"/>
        <v>3</v>
      </c>
    </row>
    <row r="480" spans="1:5" ht="15" customHeight="1">
      <c r="A480">
        <v>2219305</v>
      </c>
      <c r="B480" t="s">
        <v>627</v>
      </c>
      <c r="C480" t="s">
        <v>655</v>
      </c>
      <c r="D480" s="21" t="s">
        <v>1888</v>
      </c>
      <c r="E480" t="str">
        <f t="shared" si="7"/>
        <v>5</v>
      </c>
    </row>
    <row r="481" spans="1:5" ht="15" customHeight="1">
      <c r="A481">
        <v>2303403</v>
      </c>
      <c r="B481" t="s">
        <v>627</v>
      </c>
      <c r="C481" t="s">
        <v>656</v>
      </c>
      <c r="D481" s="21" t="s">
        <v>1888</v>
      </c>
      <c r="E481" t="str">
        <f t="shared" si="7"/>
        <v>5</v>
      </c>
    </row>
    <row r="482" spans="1:5" ht="15" customHeight="1">
      <c r="A482">
        <v>2365293</v>
      </c>
      <c r="B482" t="s">
        <v>627</v>
      </c>
      <c r="C482" t="s">
        <v>657</v>
      </c>
      <c r="D482" s="21" t="s">
        <v>1888</v>
      </c>
      <c r="E482" t="str">
        <f t="shared" si="7"/>
        <v>5</v>
      </c>
    </row>
    <row r="483" spans="1:5" ht="15" customHeight="1">
      <c r="A483">
        <v>2384625</v>
      </c>
      <c r="B483" t="s">
        <v>526</v>
      </c>
      <c r="C483" t="s">
        <v>658</v>
      </c>
      <c r="D483" s="21" t="s">
        <v>1891</v>
      </c>
      <c r="E483" t="str">
        <f t="shared" si="7"/>
        <v>5</v>
      </c>
    </row>
    <row r="484" spans="1:5" ht="15" customHeight="1">
      <c r="A484">
        <v>2384626</v>
      </c>
      <c r="B484" t="s">
        <v>526</v>
      </c>
      <c r="C484" t="s">
        <v>659</v>
      </c>
      <c r="D484" s="21" t="s">
        <v>1889</v>
      </c>
      <c r="E484" t="str">
        <f t="shared" si="7"/>
        <v>5</v>
      </c>
    </row>
    <row r="485" spans="1:5" ht="15" customHeight="1">
      <c r="A485">
        <v>2384647</v>
      </c>
      <c r="B485" t="s">
        <v>526</v>
      </c>
      <c r="C485" t="s">
        <v>660</v>
      </c>
      <c r="D485" s="21" t="s">
        <v>1889</v>
      </c>
      <c r="E485" t="str">
        <f t="shared" si="7"/>
        <v>5</v>
      </c>
    </row>
    <row r="486" spans="1:5" ht="15" customHeight="1">
      <c r="A486">
        <v>2384646</v>
      </c>
      <c r="B486" t="s">
        <v>526</v>
      </c>
      <c r="C486" t="s">
        <v>661</v>
      </c>
      <c r="D486" s="21" t="s">
        <v>1891</v>
      </c>
      <c r="E486" t="str">
        <f t="shared" si="7"/>
        <v>5</v>
      </c>
    </row>
    <row r="487" spans="1:5" ht="15" customHeight="1">
      <c r="A487">
        <v>2384648</v>
      </c>
      <c r="B487" t="s">
        <v>526</v>
      </c>
      <c r="C487" t="s">
        <v>662</v>
      </c>
      <c r="D487" s="21" t="s">
        <v>1891</v>
      </c>
      <c r="E487" t="str">
        <f t="shared" si="7"/>
        <v>5</v>
      </c>
    </row>
    <row r="488" spans="1:5" ht="15" customHeight="1">
      <c r="A488">
        <v>2393187</v>
      </c>
      <c r="B488" t="s">
        <v>526</v>
      </c>
      <c r="C488" t="s">
        <v>663</v>
      </c>
      <c r="D488" s="21" t="s">
        <v>1891</v>
      </c>
      <c r="E488" t="str">
        <f t="shared" si="7"/>
        <v>5</v>
      </c>
    </row>
    <row r="489" spans="1:5" ht="15" customHeight="1">
      <c r="A489">
        <v>2367044</v>
      </c>
      <c r="B489" t="s">
        <v>526</v>
      </c>
      <c r="C489" t="s">
        <v>664</v>
      </c>
      <c r="D489" s="21" t="s">
        <v>1891</v>
      </c>
      <c r="E489" t="str">
        <f t="shared" si="7"/>
        <v>5</v>
      </c>
    </row>
    <row r="490" spans="1:5" ht="15" customHeight="1">
      <c r="A490">
        <v>2370114</v>
      </c>
      <c r="B490" t="s">
        <v>526</v>
      </c>
      <c r="C490" t="s">
        <v>665</v>
      </c>
      <c r="D490" s="21" t="s">
        <v>1892</v>
      </c>
      <c r="E490" t="str">
        <f t="shared" si="7"/>
        <v>7</v>
      </c>
    </row>
    <row r="491" spans="1:5" ht="15" customHeight="1">
      <c r="A491">
        <v>2370115</v>
      </c>
      <c r="B491" t="s">
        <v>526</v>
      </c>
      <c r="C491" t="s">
        <v>666</v>
      </c>
      <c r="D491" s="21" t="s">
        <v>1892</v>
      </c>
      <c r="E491" t="str">
        <f t="shared" si="7"/>
        <v>7</v>
      </c>
    </row>
    <row r="492" spans="1:5" ht="15" customHeight="1">
      <c r="A492">
        <v>2370116</v>
      </c>
      <c r="B492" t="s">
        <v>526</v>
      </c>
      <c r="C492" t="s">
        <v>667</v>
      </c>
      <c r="D492" s="21" t="s">
        <v>1892</v>
      </c>
      <c r="E492" t="str">
        <f t="shared" si="7"/>
        <v>7</v>
      </c>
    </row>
    <row r="493" spans="1:5" ht="15" customHeight="1">
      <c r="A493">
        <v>2293272</v>
      </c>
      <c r="B493" t="s">
        <v>526</v>
      </c>
      <c r="C493" t="s">
        <v>668</v>
      </c>
      <c r="D493" s="21" t="s">
        <v>1891</v>
      </c>
      <c r="E493" t="str">
        <f t="shared" si="7"/>
        <v>5</v>
      </c>
    </row>
    <row r="494" spans="1:5" ht="15" customHeight="1">
      <c r="A494">
        <v>2293275</v>
      </c>
      <c r="B494" t="s">
        <v>526</v>
      </c>
      <c r="C494" t="s">
        <v>669</v>
      </c>
      <c r="D494" s="21" t="s">
        <v>1891</v>
      </c>
      <c r="E494" t="str">
        <f t="shared" si="7"/>
        <v>5</v>
      </c>
    </row>
    <row r="495" spans="1:5" ht="15" customHeight="1">
      <c r="A495">
        <v>2293271</v>
      </c>
      <c r="B495" t="s">
        <v>526</v>
      </c>
      <c r="C495" t="s">
        <v>670</v>
      </c>
      <c r="D495" s="21" t="s">
        <v>1889</v>
      </c>
      <c r="E495" t="str">
        <f t="shared" si="7"/>
        <v>5</v>
      </c>
    </row>
    <row r="496" spans="1:5" ht="15" customHeight="1">
      <c r="A496">
        <v>2219525</v>
      </c>
      <c r="B496" t="s">
        <v>526</v>
      </c>
      <c r="C496" t="s">
        <v>671</v>
      </c>
      <c r="D496" s="21" t="s">
        <v>1885</v>
      </c>
      <c r="E496" t="str">
        <f t="shared" si="7"/>
        <v>3</v>
      </c>
    </row>
    <row r="497" spans="1:5" ht="15" customHeight="1">
      <c r="A497">
        <v>2219526</v>
      </c>
      <c r="B497" t="s">
        <v>526</v>
      </c>
      <c r="C497" t="s">
        <v>671</v>
      </c>
      <c r="D497" s="21" t="s">
        <v>1887</v>
      </c>
      <c r="E497" t="str">
        <f t="shared" si="7"/>
        <v>3</v>
      </c>
    </row>
    <row r="498" spans="1:5" ht="15" customHeight="1">
      <c r="A498">
        <v>2302062</v>
      </c>
      <c r="B498" t="s">
        <v>526</v>
      </c>
      <c r="C498" t="s">
        <v>672</v>
      </c>
      <c r="D498" s="21" t="s">
        <v>1891</v>
      </c>
      <c r="E498" t="str">
        <f t="shared" si="7"/>
        <v>5</v>
      </c>
    </row>
    <row r="499" spans="1:5" ht="15" customHeight="1">
      <c r="A499">
        <v>2302066</v>
      </c>
      <c r="B499" t="s">
        <v>526</v>
      </c>
      <c r="C499" t="s">
        <v>673</v>
      </c>
      <c r="D499" s="21" t="s">
        <v>1891</v>
      </c>
      <c r="E499" t="str">
        <f t="shared" si="7"/>
        <v>5</v>
      </c>
    </row>
    <row r="500" spans="1:5" ht="15" customHeight="1">
      <c r="A500">
        <v>2300480</v>
      </c>
      <c r="B500" t="s">
        <v>526</v>
      </c>
      <c r="C500" t="s">
        <v>674</v>
      </c>
      <c r="D500" s="21" t="s">
        <v>1892</v>
      </c>
      <c r="E500" t="str">
        <f t="shared" si="7"/>
        <v>7</v>
      </c>
    </row>
    <row r="501" spans="1:5" ht="15" customHeight="1">
      <c r="A501">
        <v>2300482</v>
      </c>
      <c r="B501" t="s">
        <v>526</v>
      </c>
      <c r="C501" t="s">
        <v>675</v>
      </c>
      <c r="D501" s="21" t="s">
        <v>1892</v>
      </c>
      <c r="E501" t="str">
        <f t="shared" si="7"/>
        <v>7</v>
      </c>
    </row>
    <row r="502" spans="1:5" ht="15" customHeight="1">
      <c r="A502">
        <v>2392579</v>
      </c>
      <c r="B502" t="s">
        <v>526</v>
      </c>
      <c r="C502" t="s">
        <v>676</v>
      </c>
      <c r="D502" s="21" t="s">
        <v>1891</v>
      </c>
      <c r="E502" t="str">
        <f t="shared" si="7"/>
        <v>5</v>
      </c>
    </row>
    <row r="503" spans="1:5" ht="15" customHeight="1">
      <c r="A503">
        <v>2389021</v>
      </c>
      <c r="B503" t="s">
        <v>526</v>
      </c>
      <c r="C503" t="s">
        <v>677</v>
      </c>
      <c r="D503" s="21" t="s">
        <v>1889</v>
      </c>
      <c r="E503" t="str">
        <f t="shared" si="7"/>
        <v>5</v>
      </c>
    </row>
    <row r="504" spans="1:5" ht="15" customHeight="1">
      <c r="A504">
        <v>2325146</v>
      </c>
      <c r="B504" t="s">
        <v>526</v>
      </c>
      <c r="C504" t="s">
        <v>678</v>
      </c>
      <c r="D504" s="21" t="s">
        <v>1891</v>
      </c>
      <c r="E504" t="str">
        <f t="shared" si="7"/>
        <v>5</v>
      </c>
    </row>
    <row r="505" spans="1:5" ht="15" customHeight="1">
      <c r="A505">
        <v>2374089</v>
      </c>
      <c r="B505" t="s">
        <v>526</v>
      </c>
      <c r="C505" t="s">
        <v>679</v>
      </c>
      <c r="D505" s="21" t="s">
        <v>1891</v>
      </c>
      <c r="E505" t="str">
        <f t="shared" si="7"/>
        <v>5</v>
      </c>
    </row>
    <row r="506" spans="1:5" ht="15" customHeight="1">
      <c r="A506">
        <v>2216587</v>
      </c>
      <c r="B506" t="s">
        <v>526</v>
      </c>
      <c r="C506" t="s">
        <v>680</v>
      </c>
      <c r="D506" s="21" t="s">
        <v>1891</v>
      </c>
      <c r="E506" t="str">
        <f t="shared" si="7"/>
        <v>5</v>
      </c>
    </row>
    <row r="507" spans="1:5" ht="15" customHeight="1">
      <c r="A507">
        <v>2302061</v>
      </c>
      <c r="B507" t="s">
        <v>526</v>
      </c>
      <c r="C507" t="s">
        <v>681</v>
      </c>
      <c r="D507" s="21" t="s">
        <v>1891</v>
      </c>
      <c r="E507" t="str">
        <f t="shared" si="7"/>
        <v>5</v>
      </c>
    </row>
    <row r="508" spans="1:5" ht="15" customHeight="1">
      <c r="A508">
        <v>2302064</v>
      </c>
      <c r="B508" t="s">
        <v>526</v>
      </c>
      <c r="C508" t="s">
        <v>682</v>
      </c>
      <c r="D508" s="21" t="s">
        <v>1891</v>
      </c>
      <c r="E508" t="str">
        <f t="shared" si="7"/>
        <v>5</v>
      </c>
    </row>
    <row r="509" spans="1:5" ht="15" customHeight="1">
      <c r="A509">
        <v>2302060</v>
      </c>
      <c r="B509" t="s">
        <v>526</v>
      </c>
      <c r="C509" t="s">
        <v>683</v>
      </c>
      <c r="D509" s="21" t="s">
        <v>1889</v>
      </c>
      <c r="E509" t="str">
        <f t="shared" si="7"/>
        <v>5</v>
      </c>
    </row>
    <row r="510" spans="1:5" ht="15" customHeight="1">
      <c r="A510">
        <v>2302063</v>
      </c>
      <c r="B510" t="s">
        <v>526</v>
      </c>
      <c r="C510" t="s">
        <v>684</v>
      </c>
      <c r="D510" s="21" t="s">
        <v>1889</v>
      </c>
      <c r="E510" t="str">
        <f t="shared" si="7"/>
        <v>5</v>
      </c>
    </row>
    <row r="511" spans="1:5" ht="15" customHeight="1">
      <c r="A511">
        <v>2214694</v>
      </c>
      <c r="B511" t="s">
        <v>526</v>
      </c>
      <c r="C511" t="s">
        <v>685</v>
      </c>
      <c r="D511" s="21" t="s">
        <v>1892</v>
      </c>
      <c r="E511" t="str">
        <f t="shared" si="7"/>
        <v>7</v>
      </c>
    </row>
    <row r="512" spans="1:5" ht="15" customHeight="1">
      <c r="A512">
        <v>2297617</v>
      </c>
      <c r="B512" t="s">
        <v>526</v>
      </c>
      <c r="C512" t="s">
        <v>686</v>
      </c>
      <c r="D512" s="21" t="s">
        <v>1885</v>
      </c>
      <c r="E512" t="str">
        <f t="shared" si="7"/>
        <v>3</v>
      </c>
    </row>
    <row r="513" spans="1:5" ht="15" customHeight="1">
      <c r="A513">
        <v>2297618</v>
      </c>
      <c r="B513" t="s">
        <v>526</v>
      </c>
      <c r="C513" t="s">
        <v>686</v>
      </c>
      <c r="D513" s="21" t="s">
        <v>1887</v>
      </c>
      <c r="E513" t="str">
        <f t="shared" si="7"/>
        <v>3</v>
      </c>
    </row>
    <row r="514" spans="1:5" ht="15" customHeight="1">
      <c r="A514">
        <v>2367923</v>
      </c>
      <c r="B514" t="s">
        <v>526</v>
      </c>
      <c r="C514" t="s">
        <v>687</v>
      </c>
      <c r="D514" s="21" t="s">
        <v>1885</v>
      </c>
      <c r="E514" t="str">
        <f t="shared" si="7"/>
        <v>3</v>
      </c>
    </row>
    <row r="515" spans="1:5" ht="15" customHeight="1">
      <c r="A515">
        <v>2367925</v>
      </c>
      <c r="B515" t="s">
        <v>526</v>
      </c>
      <c r="C515" t="s">
        <v>687</v>
      </c>
      <c r="D515" s="21" t="s">
        <v>1887</v>
      </c>
      <c r="E515" t="str">
        <f t="shared" ref="E515:E578" si="8">LEFT(D515,1)</f>
        <v>3</v>
      </c>
    </row>
    <row r="516" spans="1:5" ht="15" customHeight="1">
      <c r="A516">
        <v>2265629</v>
      </c>
      <c r="B516" t="s">
        <v>688</v>
      </c>
      <c r="C516" t="s">
        <v>689</v>
      </c>
      <c r="D516" s="21" t="s">
        <v>1886</v>
      </c>
      <c r="E516" t="str">
        <f t="shared" si="8"/>
        <v>5</v>
      </c>
    </row>
    <row r="517" spans="1:5" ht="15" customHeight="1">
      <c r="A517">
        <v>2265632</v>
      </c>
      <c r="B517" t="s">
        <v>688</v>
      </c>
      <c r="C517" t="s">
        <v>689</v>
      </c>
      <c r="D517" s="21" t="s">
        <v>1889</v>
      </c>
      <c r="E517" t="str">
        <f t="shared" si="8"/>
        <v>5</v>
      </c>
    </row>
    <row r="518" spans="1:5" ht="15" customHeight="1">
      <c r="A518">
        <v>2260023</v>
      </c>
      <c r="B518" t="s">
        <v>688</v>
      </c>
      <c r="C518" t="s">
        <v>690</v>
      </c>
      <c r="D518" s="21" t="s">
        <v>1889</v>
      </c>
      <c r="E518" t="str">
        <f t="shared" si="8"/>
        <v>5</v>
      </c>
    </row>
    <row r="519" spans="1:5" ht="15" customHeight="1">
      <c r="A519">
        <v>2260022</v>
      </c>
      <c r="B519" t="s">
        <v>688</v>
      </c>
      <c r="C519" t="s">
        <v>691</v>
      </c>
      <c r="D519" s="21" t="s">
        <v>1889</v>
      </c>
      <c r="E519" t="str">
        <f t="shared" si="8"/>
        <v>5</v>
      </c>
    </row>
    <row r="520" spans="1:5" ht="15" customHeight="1">
      <c r="A520">
        <v>2260021</v>
      </c>
      <c r="B520" t="s">
        <v>688</v>
      </c>
      <c r="C520" t="s">
        <v>692</v>
      </c>
      <c r="D520" s="21" t="s">
        <v>1889</v>
      </c>
      <c r="E520" t="str">
        <f t="shared" si="8"/>
        <v>5</v>
      </c>
    </row>
    <row r="521" spans="1:5" ht="15" customHeight="1">
      <c r="A521">
        <v>2387651</v>
      </c>
      <c r="B521" t="s">
        <v>688</v>
      </c>
      <c r="C521" t="s">
        <v>693</v>
      </c>
      <c r="D521" s="21" t="s">
        <v>1889</v>
      </c>
      <c r="E521" t="str">
        <f t="shared" si="8"/>
        <v>5</v>
      </c>
    </row>
    <row r="522" spans="1:5" ht="15" customHeight="1">
      <c r="A522">
        <v>2260029</v>
      </c>
      <c r="B522" t="s">
        <v>688</v>
      </c>
      <c r="C522" t="s">
        <v>694</v>
      </c>
      <c r="D522" s="21" t="s">
        <v>1889</v>
      </c>
      <c r="E522" t="str">
        <f t="shared" si="8"/>
        <v>5</v>
      </c>
    </row>
    <row r="523" spans="1:5" ht="15" customHeight="1">
      <c r="A523">
        <v>2387654</v>
      </c>
      <c r="B523" t="s">
        <v>688</v>
      </c>
      <c r="C523" t="s">
        <v>695</v>
      </c>
      <c r="D523" s="21" t="s">
        <v>1889</v>
      </c>
      <c r="E523" t="str">
        <f t="shared" si="8"/>
        <v>5</v>
      </c>
    </row>
    <row r="524" spans="1:5" ht="15" customHeight="1">
      <c r="A524">
        <v>2321180</v>
      </c>
      <c r="B524" t="s">
        <v>688</v>
      </c>
      <c r="C524" t="s">
        <v>696</v>
      </c>
      <c r="D524" s="21" t="s">
        <v>1891</v>
      </c>
      <c r="E524" t="str">
        <f t="shared" si="8"/>
        <v>5</v>
      </c>
    </row>
    <row r="525" spans="1:5" ht="15" customHeight="1">
      <c r="A525">
        <v>2260027</v>
      </c>
      <c r="B525" t="s">
        <v>688</v>
      </c>
      <c r="C525" t="s">
        <v>697</v>
      </c>
      <c r="D525" s="21" t="s">
        <v>1891</v>
      </c>
      <c r="E525" t="str">
        <f t="shared" si="8"/>
        <v>5</v>
      </c>
    </row>
    <row r="526" spans="1:5" ht="15" customHeight="1">
      <c r="A526">
        <v>2260028</v>
      </c>
      <c r="B526" t="s">
        <v>688</v>
      </c>
      <c r="C526" t="s">
        <v>698</v>
      </c>
      <c r="D526" s="21" t="s">
        <v>1891</v>
      </c>
      <c r="E526" t="str">
        <f t="shared" si="8"/>
        <v>5</v>
      </c>
    </row>
    <row r="527" spans="1:5" ht="15" customHeight="1">
      <c r="A527">
        <v>2260026</v>
      </c>
      <c r="B527" t="s">
        <v>688</v>
      </c>
      <c r="C527" t="s">
        <v>699</v>
      </c>
      <c r="D527" s="21" t="s">
        <v>1891</v>
      </c>
      <c r="E527" t="str">
        <f t="shared" si="8"/>
        <v>5</v>
      </c>
    </row>
    <row r="528" spans="1:5" ht="15" customHeight="1">
      <c r="A528">
        <v>2387653</v>
      </c>
      <c r="B528" t="s">
        <v>688</v>
      </c>
      <c r="C528" t="s">
        <v>700</v>
      </c>
      <c r="D528" s="21" t="s">
        <v>1891</v>
      </c>
      <c r="E528" t="str">
        <f t="shared" si="8"/>
        <v>5</v>
      </c>
    </row>
    <row r="529" spans="1:5" ht="15" customHeight="1">
      <c r="A529">
        <v>2317691</v>
      </c>
      <c r="B529" t="s">
        <v>688</v>
      </c>
      <c r="C529" t="s">
        <v>701</v>
      </c>
      <c r="D529" s="21" t="s">
        <v>1891</v>
      </c>
      <c r="E529" t="str">
        <f t="shared" si="8"/>
        <v>5</v>
      </c>
    </row>
    <row r="530" spans="1:5" ht="15" customHeight="1">
      <c r="A530">
        <v>2317692</v>
      </c>
      <c r="B530" t="s">
        <v>688</v>
      </c>
      <c r="C530" t="s">
        <v>702</v>
      </c>
      <c r="D530" s="21" t="s">
        <v>1891</v>
      </c>
      <c r="E530" t="str">
        <f t="shared" si="8"/>
        <v>5</v>
      </c>
    </row>
    <row r="531" spans="1:5" ht="15" customHeight="1">
      <c r="A531">
        <v>2339791</v>
      </c>
      <c r="B531" t="s">
        <v>688</v>
      </c>
      <c r="C531" t="s">
        <v>703</v>
      </c>
      <c r="D531" s="21" t="s">
        <v>1891</v>
      </c>
      <c r="E531" t="str">
        <f t="shared" si="8"/>
        <v>5</v>
      </c>
    </row>
    <row r="532" spans="1:5" ht="15" customHeight="1">
      <c r="A532">
        <v>2317693</v>
      </c>
      <c r="B532" t="s">
        <v>688</v>
      </c>
      <c r="C532" t="s">
        <v>704</v>
      </c>
      <c r="D532" s="21" t="s">
        <v>1891</v>
      </c>
      <c r="E532" t="str">
        <f t="shared" si="8"/>
        <v>5</v>
      </c>
    </row>
    <row r="533" spans="1:5" ht="15" customHeight="1">
      <c r="A533">
        <v>2317694</v>
      </c>
      <c r="B533" t="s">
        <v>688</v>
      </c>
      <c r="C533" t="s">
        <v>705</v>
      </c>
      <c r="D533" s="21" t="s">
        <v>1891</v>
      </c>
      <c r="E533" t="str">
        <f t="shared" si="8"/>
        <v>5</v>
      </c>
    </row>
    <row r="534" spans="1:5" ht="15" customHeight="1">
      <c r="A534">
        <v>2355893</v>
      </c>
      <c r="B534" t="s">
        <v>688</v>
      </c>
      <c r="C534" t="s">
        <v>706</v>
      </c>
      <c r="D534" s="21" t="s">
        <v>1891</v>
      </c>
      <c r="E534" t="str">
        <f t="shared" si="8"/>
        <v>5</v>
      </c>
    </row>
    <row r="535" spans="1:5" ht="15" customHeight="1">
      <c r="A535">
        <v>2306109</v>
      </c>
      <c r="B535" t="s">
        <v>688</v>
      </c>
      <c r="C535" t="s">
        <v>707</v>
      </c>
      <c r="D535" s="21" t="s">
        <v>1891</v>
      </c>
      <c r="E535" t="str">
        <f t="shared" si="8"/>
        <v>5</v>
      </c>
    </row>
    <row r="536" spans="1:5" ht="15" customHeight="1">
      <c r="A536">
        <v>2257678</v>
      </c>
      <c r="B536" t="s">
        <v>688</v>
      </c>
      <c r="C536" t="s">
        <v>708</v>
      </c>
      <c r="D536" s="21" t="s">
        <v>1891</v>
      </c>
      <c r="E536" t="str">
        <f t="shared" si="8"/>
        <v>5</v>
      </c>
    </row>
    <row r="537" spans="1:5" ht="15" customHeight="1">
      <c r="A537">
        <v>2257657</v>
      </c>
      <c r="B537" t="s">
        <v>688</v>
      </c>
      <c r="C537" t="s">
        <v>709</v>
      </c>
      <c r="D537" s="21" t="s">
        <v>1891</v>
      </c>
      <c r="E537" t="str">
        <f t="shared" si="8"/>
        <v>5</v>
      </c>
    </row>
    <row r="538" spans="1:5" ht="15" customHeight="1">
      <c r="A538">
        <v>2351079</v>
      </c>
      <c r="B538" t="s">
        <v>688</v>
      </c>
      <c r="C538" t="s">
        <v>710</v>
      </c>
      <c r="D538" s="21" t="s">
        <v>1891</v>
      </c>
      <c r="E538" t="str">
        <f t="shared" si="8"/>
        <v>5</v>
      </c>
    </row>
    <row r="539" spans="1:5" ht="15" customHeight="1">
      <c r="A539">
        <v>2361927</v>
      </c>
      <c r="B539" t="s">
        <v>688</v>
      </c>
      <c r="C539" t="s">
        <v>711</v>
      </c>
      <c r="D539" s="21" t="s">
        <v>1891</v>
      </c>
      <c r="E539" t="str">
        <f t="shared" si="8"/>
        <v>5</v>
      </c>
    </row>
    <row r="540" spans="1:5" ht="15" customHeight="1">
      <c r="A540">
        <v>2361926</v>
      </c>
      <c r="B540" t="s">
        <v>688</v>
      </c>
      <c r="C540" t="s">
        <v>712</v>
      </c>
      <c r="D540" s="21" t="s">
        <v>1891</v>
      </c>
      <c r="E540" t="str">
        <f t="shared" si="8"/>
        <v>5</v>
      </c>
    </row>
    <row r="541" spans="1:5" ht="15" customHeight="1">
      <c r="A541">
        <v>2344544</v>
      </c>
      <c r="B541" t="s">
        <v>688</v>
      </c>
      <c r="C541" t="s">
        <v>713</v>
      </c>
      <c r="D541" s="21" t="s">
        <v>1887</v>
      </c>
      <c r="E541" t="str">
        <f t="shared" si="8"/>
        <v>3</v>
      </c>
    </row>
    <row r="542" spans="1:5" ht="15" customHeight="1">
      <c r="A542">
        <v>2218156</v>
      </c>
      <c r="B542" t="s">
        <v>688</v>
      </c>
      <c r="C542" t="s">
        <v>714</v>
      </c>
      <c r="D542" s="21" t="s">
        <v>1887</v>
      </c>
      <c r="E542" t="str">
        <f t="shared" si="8"/>
        <v>3</v>
      </c>
    </row>
    <row r="543" spans="1:5" ht="15" customHeight="1">
      <c r="A543">
        <v>2344551</v>
      </c>
      <c r="B543" t="s">
        <v>688</v>
      </c>
      <c r="C543" t="s">
        <v>715</v>
      </c>
      <c r="D543" s="21" t="s">
        <v>1887</v>
      </c>
      <c r="E543" t="str">
        <f t="shared" si="8"/>
        <v>3</v>
      </c>
    </row>
    <row r="544" spans="1:5" ht="15" customHeight="1">
      <c r="A544">
        <v>2218157</v>
      </c>
      <c r="B544" t="s">
        <v>688</v>
      </c>
      <c r="C544" t="s">
        <v>716</v>
      </c>
      <c r="D544" s="21" t="s">
        <v>1887</v>
      </c>
      <c r="E544" t="str">
        <f t="shared" si="8"/>
        <v>3</v>
      </c>
    </row>
    <row r="545" spans="1:5" ht="15" customHeight="1">
      <c r="A545">
        <v>2344552</v>
      </c>
      <c r="B545" t="s">
        <v>688</v>
      </c>
      <c r="C545" t="s">
        <v>717</v>
      </c>
      <c r="D545" s="21" t="s">
        <v>1887</v>
      </c>
      <c r="E545" t="str">
        <f t="shared" si="8"/>
        <v>3</v>
      </c>
    </row>
    <row r="546" spans="1:5" ht="15" customHeight="1">
      <c r="A546">
        <v>2218159</v>
      </c>
      <c r="B546" t="s">
        <v>688</v>
      </c>
      <c r="C546" t="s">
        <v>718</v>
      </c>
      <c r="D546" s="21" t="s">
        <v>1887</v>
      </c>
      <c r="E546" t="str">
        <f t="shared" si="8"/>
        <v>3</v>
      </c>
    </row>
    <row r="547" spans="1:5" ht="15" customHeight="1">
      <c r="A547">
        <v>2344553</v>
      </c>
      <c r="B547" t="s">
        <v>688</v>
      </c>
      <c r="C547" t="s">
        <v>719</v>
      </c>
      <c r="D547" s="21" t="s">
        <v>1887</v>
      </c>
      <c r="E547" t="str">
        <f t="shared" si="8"/>
        <v>3</v>
      </c>
    </row>
    <row r="548" spans="1:5" ht="15" customHeight="1">
      <c r="A548">
        <v>2218158</v>
      </c>
      <c r="B548" t="s">
        <v>688</v>
      </c>
      <c r="C548" t="s">
        <v>720</v>
      </c>
      <c r="D548" s="21" t="s">
        <v>1887</v>
      </c>
      <c r="E548" t="str">
        <f t="shared" si="8"/>
        <v>3</v>
      </c>
    </row>
    <row r="549" spans="1:5" ht="15" customHeight="1">
      <c r="A549">
        <v>2344554</v>
      </c>
      <c r="B549" t="s">
        <v>688</v>
      </c>
      <c r="C549" t="s">
        <v>721</v>
      </c>
      <c r="D549" s="21" t="s">
        <v>1887</v>
      </c>
      <c r="E549" t="str">
        <f t="shared" si="8"/>
        <v>3</v>
      </c>
    </row>
    <row r="550" spans="1:5" ht="15" customHeight="1">
      <c r="A550">
        <v>2350120</v>
      </c>
      <c r="B550" t="s">
        <v>688</v>
      </c>
      <c r="C550" t="s">
        <v>722</v>
      </c>
      <c r="D550" s="21" t="s">
        <v>1887</v>
      </c>
      <c r="E550" t="str">
        <f t="shared" si="8"/>
        <v>3</v>
      </c>
    </row>
    <row r="551" spans="1:5" ht="15" customHeight="1">
      <c r="A551">
        <v>2215222</v>
      </c>
      <c r="B551" t="s">
        <v>688</v>
      </c>
      <c r="C551" t="s">
        <v>723</v>
      </c>
      <c r="D551" s="21" t="s">
        <v>1887</v>
      </c>
      <c r="E551" t="str">
        <f t="shared" si="8"/>
        <v>3</v>
      </c>
    </row>
    <row r="552" spans="1:5" ht="15" customHeight="1">
      <c r="A552">
        <v>2215221</v>
      </c>
      <c r="B552" t="s">
        <v>688</v>
      </c>
      <c r="C552" t="s">
        <v>724</v>
      </c>
      <c r="D552" s="21" t="s">
        <v>1887</v>
      </c>
      <c r="E552" t="str">
        <f t="shared" si="8"/>
        <v>3</v>
      </c>
    </row>
    <row r="553" spans="1:5" ht="15" customHeight="1">
      <c r="A553">
        <v>2355896</v>
      </c>
      <c r="B553" t="s">
        <v>688</v>
      </c>
      <c r="C553" t="s">
        <v>725</v>
      </c>
      <c r="D553" s="21" t="s">
        <v>1887</v>
      </c>
      <c r="E553" t="str">
        <f t="shared" si="8"/>
        <v>3</v>
      </c>
    </row>
    <row r="554" spans="1:5" ht="15" customHeight="1">
      <c r="A554">
        <v>2352714</v>
      </c>
      <c r="B554" t="s">
        <v>688</v>
      </c>
      <c r="C554" t="s">
        <v>726</v>
      </c>
      <c r="D554" s="21" t="s">
        <v>1887</v>
      </c>
      <c r="E554" t="str">
        <f t="shared" si="8"/>
        <v>3</v>
      </c>
    </row>
    <row r="555" spans="1:5" ht="15" customHeight="1">
      <c r="A555">
        <v>2352715</v>
      </c>
      <c r="B555" t="s">
        <v>688</v>
      </c>
      <c r="C555" t="s">
        <v>727</v>
      </c>
      <c r="D555" s="21" t="s">
        <v>1887</v>
      </c>
      <c r="E555" t="str">
        <f t="shared" si="8"/>
        <v>3</v>
      </c>
    </row>
    <row r="556" spans="1:5" ht="15" customHeight="1">
      <c r="A556">
        <v>2339792</v>
      </c>
      <c r="B556" t="s">
        <v>688</v>
      </c>
      <c r="C556" t="s">
        <v>728</v>
      </c>
      <c r="D556" s="21" t="s">
        <v>1886</v>
      </c>
      <c r="E556" t="str">
        <f t="shared" si="8"/>
        <v>5</v>
      </c>
    </row>
    <row r="557" spans="1:5" ht="15" customHeight="1">
      <c r="A557">
        <v>2339793</v>
      </c>
      <c r="B557" t="s">
        <v>688</v>
      </c>
      <c r="C557" t="s">
        <v>728</v>
      </c>
      <c r="D557" s="21" t="s">
        <v>1889</v>
      </c>
      <c r="E557" t="str">
        <f t="shared" si="8"/>
        <v>5</v>
      </c>
    </row>
    <row r="558" spans="1:5" ht="15" customHeight="1">
      <c r="A558">
        <v>2364804</v>
      </c>
      <c r="B558" t="s">
        <v>688</v>
      </c>
      <c r="C558" t="s">
        <v>729</v>
      </c>
      <c r="D558" s="21" t="s">
        <v>1886</v>
      </c>
      <c r="E558" t="str">
        <f t="shared" si="8"/>
        <v>5</v>
      </c>
    </row>
    <row r="559" spans="1:5" ht="15" customHeight="1">
      <c r="A559">
        <v>2364805</v>
      </c>
      <c r="B559" t="s">
        <v>688</v>
      </c>
      <c r="C559" t="s">
        <v>729</v>
      </c>
      <c r="D559" s="21" t="s">
        <v>1889</v>
      </c>
      <c r="E559" t="str">
        <f t="shared" si="8"/>
        <v>5</v>
      </c>
    </row>
    <row r="560" spans="1:5" ht="15" customHeight="1">
      <c r="A560">
        <v>2355895</v>
      </c>
      <c r="B560" t="s">
        <v>688</v>
      </c>
      <c r="C560" t="s">
        <v>730</v>
      </c>
      <c r="D560" s="21" t="s">
        <v>1889</v>
      </c>
      <c r="E560" t="str">
        <f t="shared" si="8"/>
        <v>5</v>
      </c>
    </row>
    <row r="561" spans="1:5" ht="15" customHeight="1">
      <c r="A561">
        <v>2257666</v>
      </c>
      <c r="B561" t="s">
        <v>688</v>
      </c>
      <c r="C561" t="s">
        <v>731</v>
      </c>
      <c r="D561" s="21" t="s">
        <v>1889</v>
      </c>
      <c r="E561" t="str">
        <f t="shared" si="8"/>
        <v>5</v>
      </c>
    </row>
    <row r="562" spans="1:5" ht="15" customHeight="1">
      <c r="A562">
        <v>2363262</v>
      </c>
      <c r="B562" t="s">
        <v>688</v>
      </c>
      <c r="C562" t="s">
        <v>732</v>
      </c>
      <c r="D562" s="21" t="s">
        <v>1889</v>
      </c>
      <c r="E562" t="str">
        <f t="shared" si="8"/>
        <v>5</v>
      </c>
    </row>
    <row r="563" spans="1:5" ht="15" customHeight="1">
      <c r="A563">
        <v>2254761</v>
      </c>
      <c r="B563" t="s">
        <v>688</v>
      </c>
      <c r="C563" t="s">
        <v>733</v>
      </c>
      <c r="D563" s="21" t="s">
        <v>1885</v>
      </c>
      <c r="E563" t="str">
        <f t="shared" si="8"/>
        <v>3</v>
      </c>
    </row>
    <row r="564" spans="1:5" ht="15" customHeight="1">
      <c r="A564">
        <v>2254765</v>
      </c>
      <c r="B564" t="s">
        <v>688</v>
      </c>
      <c r="C564" t="s">
        <v>733</v>
      </c>
      <c r="D564" s="21" t="s">
        <v>1887</v>
      </c>
      <c r="E564" t="str">
        <f t="shared" si="8"/>
        <v>3</v>
      </c>
    </row>
    <row r="565" spans="1:5" ht="15" customHeight="1">
      <c r="A565">
        <v>2254762</v>
      </c>
      <c r="B565" t="s">
        <v>688</v>
      </c>
      <c r="C565" t="s">
        <v>734</v>
      </c>
      <c r="D565" s="21" t="s">
        <v>1885</v>
      </c>
      <c r="E565" t="str">
        <f t="shared" si="8"/>
        <v>3</v>
      </c>
    </row>
    <row r="566" spans="1:5" ht="15" customHeight="1">
      <c r="A566">
        <v>2254766</v>
      </c>
      <c r="B566" t="s">
        <v>688</v>
      </c>
      <c r="C566" t="s">
        <v>734</v>
      </c>
      <c r="D566" s="21" t="s">
        <v>1887</v>
      </c>
      <c r="E566" t="str">
        <f t="shared" si="8"/>
        <v>3</v>
      </c>
    </row>
    <row r="567" spans="1:5" ht="15" customHeight="1">
      <c r="A567">
        <v>2344540</v>
      </c>
      <c r="B567" t="s">
        <v>688</v>
      </c>
      <c r="C567" t="s">
        <v>735</v>
      </c>
      <c r="D567" s="21" t="s">
        <v>1885</v>
      </c>
      <c r="E567" t="str">
        <f t="shared" si="8"/>
        <v>3</v>
      </c>
    </row>
    <row r="568" spans="1:5" ht="15" customHeight="1">
      <c r="A568">
        <v>2344558</v>
      </c>
      <c r="B568" t="s">
        <v>688</v>
      </c>
      <c r="C568" t="s">
        <v>735</v>
      </c>
      <c r="D568" s="21" t="s">
        <v>1887</v>
      </c>
      <c r="E568" t="str">
        <f t="shared" si="8"/>
        <v>3</v>
      </c>
    </row>
    <row r="569" spans="1:5" ht="15" customHeight="1">
      <c r="A569">
        <v>2282213</v>
      </c>
      <c r="B569" t="s">
        <v>688</v>
      </c>
      <c r="C569" t="s">
        <v>736</v>
      </c>
      <c r="D569" s="21" t="s">
        <v>1892</v>
      </c>
      <c r="E569" t="str">
        <f t="shared" si="8"/>
        <v>7</v>
      </c>
    </row>
    <row r="570" spans="1:5" ht="15" customHeight="1">
      <c r="A570">
        <v>2361923</v>
      </c>
      <c r="B570" t="s">
        <v>688</v>
      </c>
      <c r="C570" t="s">
        <v>737</v>
      </c>
      <c r="D570" s="21" t="s">
        <v>1892</v>
      </c>
      <c r="E570" t="str">
        <f t="shared" si="8"/>
        <v>7</v>
      </c>
    </row>
    <row r="571" spans="1:5" ht="15" customHeight="1">
      <c r="A571">
        <v>2282214</v>
      </c>
      <c r="B571" t="s">
        <v>688</v>
      </c>
      <c r="C571" t="s">
        <v>738</v>
      </c>
      <c r="D571" s="21" t="s">
        <v>1892</v>
      </c>
      <c r="E571" t="str">
        <f t="shared" si="8"/>
        <v>7</v>
      </c>
    </row>
    <row r="572" spans="1:5" ht="15" customHeight="1">
      <c r="A572">
        <v>2361924</v>
      </c>
      <c r="B572" t="s">
        <v>688</v>
      </c>
      <c r="C572" t="s">
        <v>739</v>
      </c>
      <c r="D572" s="21" t="s">
        <v>1892</v>
      </c>
      <c r="E572" t="str">
        <f t="shared" si="8"/>
        <v>7</v>
      </c>
    </row>
    <row r="573" spans="1:5" ht="15" customHeight="1">
      <c r="A573">
        <v>2381382</v>
      </c>
      <c r="B573" t="s">
        <v>688</v>
      </c>
      <c r="C573" t="s">
        <v>740</v>
      </c>
      <c r="D573" s="21" t="s">
        <v>1892</v>
      </c>
      <c r="E573" t="str">
        <f t="shared" si="8"/>
        <v>7</v>
      </c>
    </row>
    <row r="574" spans="1:5" ht="15" customHeight="1">
      <c r="A574">
        <v>2218127</v>
      </c>
      <c r="B574" t="s">
        <v>688</v>
      </c>
      <c r="C574" t="s">
        <v>741</v>
      </c>
      <c r="D574" s="21" t="s">
        <v>1892</v>
      </c>
      <c r="E574" t="str">
        <f t="shared" si="8"/>
        <v>7</v>
      </c>
    </row>
    <row r="575" spans="1:5" ht="15" customHeight="1">
      <c r="A575">
        <v>2355890</v>
      </c>
      <c r="B575" t="s">
        <v>688</v>
      </c>
      <c r="C575" t="s">
        <v>742</v>
      </c>
      <c r="D575" s="21" t="s">
        <v>1892</v>
      </c>
      <c r="E575" t="str">
        <f t="shared" si="8"/>
        <v>7</v>
      </c>
    </row>
    <row r="576" spans="1:5" ht="15" customHeight="1">
      <c r="A576">
        <v>2218128</v>
      </c>
      <c r="B576" t="s">
        <v>688</v>
      </c>
      <c r="C576" t="s">
        <v>743</v>
      </c>
      <c r="D576" s="21" t="s">
        <v>1892</v>
      </c>
      <c r="E576" t="str">
        <f t="shared" si="8"/>
        <v>7</v>
      </c>
    </row>
    <row r="577" spans="1:5" ht="15" customHeight="1">
      <c r="A577">
        <v>2355891</v>
      </c>
      <c r="B577" t="s">
        <v>688</v>
      </c>
      <c r="C577" t="s">
        <v>744</v>
      </c>
      <c r="D577" s="21" t="s">
        <v>1892</v>
      </c>
      <c r="E577" t="str">
        <f t="shared" si="8"/>
        <v>7</v>
      </c>
    </row>
    <row r="578" spans="1:5" ht="15" customHeight="1">
      <c r="A578">
        <v>2381383</v>
      </c>
      <c r="B578" t="s">
        <v>688</v>
      </c>
      <c r="C578" t="s">
        <v>745</v>
      </c>
      <c r="D578" s="21" t="s">
        <v>1892</v>
      </c>
      <c r="E578" t="str">
        <f t="shared" si="8"/>
        <v>7</v>
      </c>
    </row>
    <row r="579" spans="1:5" ht="15" customHeight="1">
      <c r="A579">
        <v>2344555</v>
      </c>
      <c r="B579" t="s">
        <v>688</v>
      </c>
      <c r="C579" t="s">
        <v>746</v>
      </c>
      <c r="D579" s="21" t="s">
        <v>1887</v>
      </c>
      <c r="E579" t="str">
        <f t="shared" ref="E579:E642" si="9">LEFT(D579,1)</f>
        <v>3</v>
      </c>
    </row>
    <row r="580" spans="1:5" ht="15" customHeight="1">
      <c r="A580">
        <v>2344568</v>
      </c>
      <c r="B580" t="s">
        <v>688</v>
      </c>
      <c r="C580" t="s">
        <v>746</v>
      </c>
      <c r="D580" s="21" t="s">
        <v>1885</v>
      </c>
      <c r="E580" t="str">
        <f t="shared" si="9"/>
        <v>3</v>
      </c>
    </row>
    <row r="581" spans="1:5" ht="15" customHeight="1">
      <c r="A581">
        <v>2208221</v>
      </c>
      <c r="B581" t="s">
        <v>688</v>
      </c>
      <c r="C581" t="s">
        <v>747</v>
      </c>
      <c r="D581" s="21" t="s">
        <v>1885</v>
      </c>
      <c r="E581" t="str">
        <f t="shared" si="9"/>
        <v>3</v>
      </c>
    </row>
    <row r="582" spans="1:5" ht="15" customHeight="1">
      <c r="A582">
        <v>2212944</v>
      </c>
      <c r="B582" t="s">
        <v>688</v>
      </c>
      <c r="C582" t="s">
        <v>747</v>
      </c>
      <c r="D582" s="21" t="s">
        <v>1887</v>
      </c>
      <c r="E582" t="str">
        <f t="shared" si="9"/>
        <v>3</v>
      </c>
    </row>
    <row r="583" spans="1:5" ht="15" customHeight="1">
      <c r="A583">
        <v>2344556</v>
      </c>
      <c r="B583" t="s">
        <v>688</v>
      </c>
      <c r="C583" t="s">
        <v>748</v>
      </c>
      <c r="D583" s="21" t="s">
        <v>1887</v>
      </c>
      <c r="E583" t="str">
        <f t="shared" si="9"/>
        <v>3</v>
      </c>
    </row>
    <row r="584" spans="1:5" ht="15" customHeight="1">
      <c r="A584">
        <v>2344569</v>
      </c>
      <c r="B584" t="s">
        <v>688</v>
      </c>
      <c r="C584" t="s">
        <v>748</v>
      </c>
      <c r="D584" s="21" t="s">
        <v>1885</v>
      </c>
      <c r="E584" t="str">
        <f t="shared" si="9"/>
        <v>3</v>
      </c>
    </row>
    <row r="585" spans="1:5" ht="15" customHeight="1">
      <c r="A585">
        <v>2344541</v>
      </c>
      <c r="B585" t="s">
        <v>688</v>
      </c>
      <c r="C585" t="s">
        <v>749</v>
      </c>
      <c r="D585" s="21" t="s">
        <v>1885</v>
      </c>
      <c r="E585" t="str">
        <f t="shared" si="9"/>
        <v>3</v>
      </c>
    </row>
    <row r="586" spans="1:5" ht="15" customHeight="1">
      <c r="A586">
        <v>2344559</v>
      </c>
      <c r="B586" t="s">
        <v>688</v>
      </c>
      <c r="C586" t="s">
        <v>749</v>
      </c>
      <c r="D586" s="21" t="s">
        <v>1887</v>
      </c>
      <c r="E586" t="str">
        <f t="shared" si="9"/>
        <v>3</v>
      </c>
    </row>
    <row r="587" spans="1:5" ht="15" customHeight="1">
      <c r="A587">
        <v>2344542</v>
      </c>
      <c r="B587" t="s">
        <v>688</v>
      </c>
      <c r="C587" t="s">
        <v>750</v>
      </c>
      <c r="D587" s="21" t="s">
        <v>1885</v>
      </c>
      <c r="E587" t="str">
        <f t="shared" si="9"/>
        <v>3</v>
      </c>
    </row>
    <row r="588" spans="1:5" ht="15" customHeight="1">
      <c r="A588">
        <v>2344560</v>
      </c>
      <c r="B588" t="s">
        <v>688</v>
      </c>
      <c r="C588" t="s">
        <v>750</v>
      </c>
      <c r="D588" s="21" t="s">
        <v>1887</v>
      </c>
      <c r="E588" t="str">
        <f t="shared" si="9"/>
        <v>3</v>
      </c>
    </row>
    <row r="589" spans="1:5" ht="15" customHeight="1">
      <c r="A589">
        <v>2344543</v>
      </c>
      <c r="B589" t="s">
        <v>688</v>
      </c>
      <c r="C589" t="s">
        <v>751</v>
      </c>
      <c r="D589" s="21" t="s">
        <v>1885</v>
      </c>
      <c r="E589" t="str">
        <f t="shared" si="9"/>
        <v>3</v>
      </c>
    </row>
    <row r="590" spans="1:5" ht="15" customHeight="1">
      <c r="A590">
        <v>2344561</v>
      </c>
      <c r="B590" t="s">
        <v>688</v>
      </c>
      <c r="C590" t="s">
        <v>751</v>
      </c>
      <c r="D590" s="21" t="s">
        <v>1887</v>
      </c>
      <c r="E590" t="str">
        <f t="shared" si="9"/>
        <v>3</v>
      </c>
    </row>
    <row r="591" spans="1:5" ht="15" customHeight="1">
      <c r="A591">
        <v>2218166</v>
      </c>
      <c r="B591" t="s">
        <v>688</v>
      </c>
      <c r="C591" t="s">
        <v>752</v>
      </c>
      <c r="D591" s="21" t="s">
        <v>1885</v>
      </c>
      <c r="E591" t="str">
        <f t="shared" si="9"/>
        <v>3</v>
      </c>
    </row>
    <row r="592" spans="1:5" ht="15" customHeight="1">
      <c r="A592">
        <v>2218187</v>
      </c>
      <c r="B592" t="s">
        <v>688</v>
      </c>
      <c r="C592" t="s">
        <v>752</v>
      </c>
      <c r="D592" s="21" t="s">
        <v>1887</v>
      </c>
      <c r="E592" t="str">
        <f t="shared" si="9"/>
        <v>3</v>
      </c>
    </row>
    <row r="593" spans="1:5" ht="15" customHeight="1">
      <c r="A593">
        <v>2344545</v>
      </c>
      <c r="B593" t="s">
        <v>688</v>
      </c>
      <c r="C593" t="s">
        <v>753</v>
      </c>
      <c r="D593" s="21" t="s">
        <v>1885</v>
      </c>
      <c r="E593" t="str">
        <f t="shared" si="9"/>
        <v>3</v>
      </c>
    </row>
    <row r="594" spans="1:5" ht="15" customHeight="1">
      <c r="A594">
        <v>2344562</v>
      </c>
      <c r="B594" t="s">
        <v>688</v>
      </c>
      <c r="C594" t="s">
        <v>753</v>
      </c>
      <c r="D594" s="21" t="s">
        <v>1887</v>
      </c>
      <c r="E594" t="str">
        <f t="shared" si="9"/>
        <v>3</v>
      </c>
    </row>
    <row r="595" spans="1:5" ht="15" customHeight="1">
      <c r="A595">
        <v>2344546</v>
      </c>
      <c r="B595" t="s">
        <v>688</v>
      </c>
      <c r="C595" t="s">
        <v>754</v>
      </c>
      <c r="D595" s="21" t="s">
        <v>1885</v>
      </c>
      <c r="E595" t="str">
        <f t="shared" si="9"/>
        <v>3</v>
      </c>
    </row>
    <row r="596" spans="1:5" ht="15" customHeight="1">
      <c r="A596">
        <v>2344563</v>
      </c>
      <c r="B596" t="s">
        <v>688</v>
      </c>
      <c r="C596" t="s">
        <v>754</v>
      </c>
      <c r="D596" s="21" t="s">
        <v>1887</v>
      </c>
      <c r="E596" t="str">
        <f t="shared" si="9"/>
        <v>3</v>
      </c>
    </row>
    <row r="597" spans="1:5" ht="15" customHeight="1">
      <c r="A597">
        <v>2340034</v>
      </c>
      <c r="B597" t="s">
        <v>688</v>
      </c>
      <c r="C597" t="s">
        <v>755</v>
      </c>
      <c r="D597" s="21" t="s">
        <v>1885</v>
      </c>
      <c r="E597" t="str">
        <f t="shared" si="9"/>
        <v>3</v>
      </c>
    </row>
    <row r="598" spans="1:5" ht="15" customHeight="1">
      <c r="A598">
        <v>2334752</v>
      </c>
      <c r="B598" t="s">
        <v>688</v>
      </c>
      <c r="C598" t="s">
        <v>756</v>
      </c>
      <c r="D598" s="21" t="s">
        <v>1885</v>
      </c>
      <c r="E598" t="str">
        <f t="shared" si="9"/>
        <v>3</v>
      </c>
    </row>
    <row r="599" spans="1:5" ht="15" customHeight="1">
      <c r="A599">
        <v>2334751</v>
      </c>
      <c r="B599" t="s">
        <v>688</v>
      </c>
      <c r="C599" t="s">
        <v>757</v>
      </c>
      <c r="D599" s="21" t="s">
        <v>1885</v>
      </c>
      <c r="E599" t="str">
        <f t="shared" si="9"/>
        <v>3</v>
      </c>
    </row>
    <row r="600" spans="1:5" ht="15" customHeight="1">
      <c r="A600">
        <v>2344547</v>
      </c>
      <c r="B600" t="s">
        <v>688</v>
      </c>
      <c r="C600" t="s">
        <v>758</v>
      </c>
      <c r="D600" s="21" t="s">
        <v>1885</v>
      </c>
      <c r="E600" t="str">
        <f t="shared" si="9"/>
        <v>3</v>
      </c>
    </row>
    <row r="601" spans="1:5" ht="15" customHeight="1">
      <c r="A601">
        <v>2344564</v>
      </c>
      <c r="B601" t="s">
        <v>688</v>
      </c>
      <c r="C601" t="s">
        <v>758</v>
      </c>
      <c r="D601" s="21" t="s">
        <v>1887</v>
      </c>
      <c r="E601" t="str">
        <f t="shared" si="9"/>
        <v>3</v>
      </c>
    </row>
    <row r="602" spans="1:5" ht="15" customHeight="1">
      <c r="A602">
        <v>2344548</v>
      </c>
      <c r="B602" t="s">
        <v>688</v>
      </c>
      <c r="C602" t="s">
        <v>759</v>
      </c>
      <c r="D602" s="21" t="s">
        <v>1885</v>
      </c>
      <c r="E602" t="str">
        <f t="shared" si="9"/>
        <v>3</v>
      </c>
    </row>
    <row r="603" spans="1:5" ht="15" customHeight="1">
      <c r="A603">
        <v>2344565</v>
      </c>
      <c r="B603" t="s">
        <v>688</v>
      </c>
      <c r="C603" t="s">
        <v>759</v>
      </c>
      <c r="D603" s="21" t="s">
        <v>1887</v>
      </c>
      <c r="E603" t="str">
        <f t="shared" si="9"/>
        <v>3</v>
      </c>
    </row>
    <row r="604" spans="1:5" ht="15" customHeight="1">
      <c r="A604">
        <v>2344549</v>
      </c>
      <c r="B604" t="s">
        <v>688</v>
      </c>
      <c r="C604" t="s">
        <v>760</v>
      </c>
      <c r="D604" s="21" t="s">
        <v>1885</v>
      </c>
      <c r="E604" t="str">
        <f t="shared" si="9"/>
        <v>3</v>
      </c>
    </row>
    <row r="605" spans="1:5" ht="15" customHeight="1">
      <c r="A605">
        <v>2265634</v>
      </c>
      <c r="B605" t="s">
        <v>688</v>
      </c>
      <c r="C605" t="s">
        <v>761</v>
      </c>
      <c r="D605" s="21" t="s">
        <v>1886</v>
      </c>
      <c r="E605" t="str">
        <f t="shared" si="9"/>
        <v>5</v>
      </c>
    </row>
    <row r="606" spans="1:5" ht="15" customHeight="1">
      <c r="A606">
        <v>2265636</v>
      </c>
      <c r="B606" t="s">
        <v>688</v>
      </c>
      <c r="C606" t="s">
        <v>761</v>
      </c>
      <c r="D606" s="21" t="s">
        <v>1889</v>
      </c>
      <c r="E606" t="str">
        <f t="shared" si="9"/>
        <v>5</v>
      </c>
    </row>
    <row r="607" spans="1:5" ht="15" customHeight="1">
      <c r="A607">
        <v>2265635</v>
      </c>
      <c r="B607" t="s">
        <v>688</v>
      </c>
      <c r="C607" t="s">
        <v>762</v>
      </c>
      <c r="D607" s="21" t="s">
        <v>1886</v>
      </c>
      <c r="E607" t="str">
        <f t="shared" si="9"/>
        <v>5</v>
      </c>
    </row>
    <row r="608" spans="1:5" ht="15" customHeight="1">
      <c r="A608">
        <v>2265637</v>
      </c>
      <c r="B608" t="s">
        <v>688</v>
      </c>
      <c r="C608" t="s">
        <v>762</v>
      </c>
      <c r="D608" s="21" t="s">
        <v>1889</v>
      </c>
      <c r="E608" t="str">
        <f t="shared" si="9"/>
        <v>5</v>
      </c>
    </row>
    <row r="609" spans="1:5" ht="15" customHeight="1">
      <c r="A609">
        <v>2260025</v>
      </c>
      <c r="B609" t="s">
        <v>688</v>
      </c>
      <c r="C609" t="s">
        <v>763</v>
      </c>
      <c r="D609" s="21" t="s">
        <v>1889</v>
      </c>
      <c r="E609" t="str">
        <f t="shared" si="9"/>
        <v>5</v>
      </c>
    </row>
    <row r="610" spans="1:5" ht="15" customHeight="1">
      <c r="A610">
        <v>2260024</v>
      </c>
      <c r="B610" t="s">
        <v>688</v>
      </c>
      <c r="C610" t="s">
        <v>764</v>
      </c>
      <c r="D610" s="21" t="s">
        <v>1889</v>
      </c>
      <c r="E610" t="str">
        <f t="shared" si="9"/>
        <v>5</v>
      </c>
    </row>
    <row r="611" spans="1:5" ht="15" customHeight="1">
      <c r="A611">
        <v>2387652</v>
      </c>
      <c r="B611" t="s">
        <v>688</v>
      </c>
      <c r="C611" t="s">
        <v>765</v>
      </c>
      <c r="D611" s="21" t="s">
        <v>1889</v>
      </c>
      <c r="E611" t="str">
        <f t="shared" si="9"/>
        <v>5</v>
      </c>
    </row>
    <row r="612" spans="1:5" ht="15" customHeight="1">
      <c r="A612">
        <v>2265649</v>
      </c>
      <c r="B612" t="s">
        <v>688</v>
      </c>
      <c r="C612" t="s">
        <v>766</v>
      </c>
      <c r="D612" s="21" t="s">
        <v>1886</v>
      </c>
      <c r="E612" t="str">
        <f t="shared" si="9"/>
        <v>5</v>
      </c>
    </row>
    <row r="613" spans="1:5" ht="15" customHeight="1">
      <c r="A613">
        <v>2265651</v>
      </c>
      <c r="B613" t="s">
        <v>688</v>
      </c>
      <c r="C613" t="s">
        <v>766</v>
      </c>
      <c r="D613" s="21" t="s">
        <v>1889</v>
      </c>
      <c r="E613" t="str">
        <f t="shared" si="9"/>
        <v>5</v>
      </c>
    </row>
    <row r="614" spans="1:5" ht="15" customHeight="1">
      <c r="A614">
        <v>2265650</v>
      </c>
      <c r="B614" t="s">
        <v>688</v>
      </c>
      <c r="C614" t="s">
        <v>767</v>
      </c>
      <c r="D614" s="21" t="s">
        <v>1886</v>
      </c>
      <c r="E614" t="str">
        <f t="shared" si="9"/>
        <v>5</v>
      </c>
    </row>
    <row r="615" spans="1:5" ht="15" customHeight="1">
      <c r="A615">
        <v>2265652</v>
      </c>
      <c r="B615" t="s">
        <v>688</v>
      </c>
      <c r="C615" t="s">
        <v>767</v>
      </c>
      <c r="D615" s="21" t="s">
        <v>1889</v>
      </c>
      <c r="E615" t="str">
        <f t="shared" si="9"/>
        <v>5</v>
      </c>
    </row>
    <row r="616" spans="1:5" ht="15" customHeight="1">
      <c r="A616">
        <v>2260032</v>
      </c>
      <c r="B616" t="s">
        <v>688</v>
      </c>
      <c r="C616" t="s">
        <v>768</v>
      </c>
      <c r="D616" s="21" t="s">
        <v>1889</v>
      </c>
      <c r="E616" t="str">
        <f t="shared" si="9"/>
        <v>5</v>
      </c>
    </row>
    <row r="617" spans="1:5" ht="15" customHeight="1">
      <c r="A617">
        <v>2260033</v>
      </c>
      <c r="B617" t="s">
        <v>688</v>
      </c>
      <c r="C617" t="s">
        <v>769</v>
      </c>
      <c r="D617" s="21" t="s">
        <v>1889</v>
      </c>
      <c r="E617" t="str">
        <f t="shared" si="9"/>
        <v>5</v>
      </c>
    </row>
    <row r="618" spans="1:5" ht="15" customHeight="1">
      <c r="A618">
        <v>2260031</v>
      </c>
      <c r="B618" t="s">
        <v>688</v>
      </c>
      <c r="C618" t="s">
        <v>770</v>
      </c>
      <c r="D618" s="21" t="s">
        <v>1889</v>
      </c>
      <c r="E618" t="str">
        <f t="shared" si="9"/>
        <v>5</v>
      </c>
    </row>
    <row r="619" spans="1:5" ht="15" customHeight="1">
      <c r="A619">
        <v>2387655</v>
      </c>
      <c r="B619" t="s">
        <v>688</v>
      </c>
      <c r="C619" t="s">
        <v>771</v>
      </c>
      <c r="D619" s="21" t="s">
        <v>1889</v>
      </c>
      <c r="E619" t="str">
        <f t="shared" si="9"/>
        <v>5</v>
      </c>
    </row>
    <row r="620" spans="1:5" ht="15" customHeight="1">
      <c r="A620">
        <v>2317695</v>
      </c>
      <c r="B620" t="s">
        <v>688</v>
      </c>
      <c r="C620" t="s">
        <v>772</v>
      </c>
      <c r="D620" s="21" t="s">
        <v>1889</v>
      </c>
      <c r="E620" t="str">
        <f t="shared" si="9"/>
        <v>5</v>
      </c>
    </row>
    <row r="621" spans="1:5" ht="15" customHeight="1">
      <c r="A621">
        <v>2355894</v>
      </c>
      <c r="B621" t="s">
        <v>688</v>
      </c>
      <c r="C621" t="s">
        <v>773</v>
      </c>
      <c r="D621" s="21" t="s">
        <v>1889</v>
      </c>
      <c r="E621" t="str">
        <f t="shared" si="9"/>
        <v>5</v>
      </c>
    </row>
    <row r="622" spans="1:5" ht="15" customHeight="1">
      <c r="A622">
        <v>2317696</v>
      </c>
      <c r="B622" t="s">
        <v>688</v>
      </c>
      <c r="C622" t="s">
        <v>774</v>
      </c>
      <c r="D622" s="21" t="s">
        <v>1889</v>
      </c>
      <c r="E622" t="str">
        <f t="shared" si="9"/>
        <v>5</v>
      </c>
    </row>
    <row r="623" spans="1:5" ht="15" customHeight="1">
      <c r="A623">
        <v>2317697</v>
      </c>
      <c r="B623" t="s">
        <v>688</v>
      </c>
      <c r="C623" t="s">
        <v>775</v>
      </c>
      <c r="D623" s="21" t="s">
        <v>1889</v>
      </c>
      <c r="E623" t="str">
        <f t="shared" si="9"/>
        <v>5</v>
      </c>
    </row>
    <row r="624" spans="1:5" ht="15" customHeight="1">
      <c r="A624">
        <v>2317698</v>
      </c>
      <c r="B624" t="s">
        <v>688</v>
      </c>
      <c r="C624" t="s">
        <v>776</v>
      </c>
      <c r="D624" s="21" t="s">
        <v>1889</v>
      </c>
      <c r="E624" t="str">
        <f t="shared" si="9"/>
        <v>5</v>
      </c>
    </row>
    <row r="625" spans="1:5" ht="15" customHeight="1">
      <c r="A625">
        <v>2220997</v>
      </c>
      <c r="B625" t="s">
        <v>777</v>
      </c>
      <c r="C625" t="s">
        <v>778</v>
      </c>
      <c r="D625" s="21" t="s">
        <v>1895</v>
      </c>
      <c r="E625" t="str">
        <f t="shared" si="9"/>
        <v>3</v>
      </c>
    </row>
    <row r="626" spans="1:5" ht="15" customHeight="1">
      <c r="A626">
        <v>2297390</v>
      </c>
      <c r="B626" t="s">
        <v>688</v>
      </c>
      <c r="C626" t="s">
        <v>779</v>
      </c>
      <c r="D626" s="21" t="s">
        <v>1891</v>
      </c>
      <c r="E626" t="str">
        <f t="shared" si="9"/>
        <v>5</v>
      </c>
    </row>
    <row r="627" spans="1:5" ht="15" customHeight="1">
      <c r="A627">
        <v>2306108</v>
      </c>
      <c r="B627" t="s">
        <v>688</v>
      </c>
      <c r="C627" t="s">
        <v>780</v>
      </c>
      <c r="D627" s="21" t="s">
        <v>1891</v>
      </c>
      <c r="E627" t="str">
        <f t="shared" si="9"/>
        <v>5</v>
      </c>
    </row>
    <row r="628" spans="1:5" ht="15" customHeight="1">
      <c r="A628">
        <v>2257658</v>
      </c>
      <c r="B628" t="s">
        <v>688</v>
      </c>
      <c r="C628" t="s">
        <v>781</v>
      </c>
      <c r="D628" s="21" t="s">
        <v>1891</v>
      </c>
      <c r="E628" t="str">
        <f t="shared" si="9"/>
        <v>5</v>
      </c>
    </row>
    <row r="629" spans="1:5" ht="15" customHeight="1">
      <c r="A629">
        <v>2257659</v>
      </c>
      <c r="B629" t="s">
        <v>688</v>
      </c>
      <c r="C629" t="s">
        <v>782</v>
      </c>
      <c r="D629" s="21" t="s">
        <v>1891</v>
      </c>
      <c r="E629" t="str">
        <f t="shared" si="9"/>
        <v>5</v>
      </c>
    </row>
    <row r="630" spans="1:5" ht="15" customHeight="1">
      <c r="A630">
        <v>2321178</v>
      </c>
      <c r="B630" t="s">
        <v>688</v>
      </c>
      <c r="C630" t="s">
        <v>783</v>
      </c>
      <c r="D630" s="21" t="s">
        <v>1892</v>
      </c>
      <c r="E630" t="str">
        <f t="shared" si="9"/>
        <v>7</v>
      </c>
    </row>
    <row r="631" spans="1:5" ht="15" customHeight="1">
      <c r="A631">
        <v>2218120</v>
      </c>
      <c r="B631" t="s">
        <v>688</v>
      </c>
      <c r="C631" t="s">
        <v>784</v>
      </c>
      <c r="D631" s="21" t="s">
        <v>1892</v>
      </c>
      <c r="E631" t="str">
        <f t="shared" si="9"/>
        <v>7</v>
      </c>
    </row>
    <row r="632" spans="1:5" ht="15" customHeight="1">
      <c r="A632">
        <v>2391569</v>
      </c>
      <c r="B632" t="s">
        <v>688</v>
      </c>
      <c r="C632" t="s">
        <v>785</v>
      </c>
      <c r="D632" s="21" t="s">
        <v>1886</v>
      </c>
      <c r="E632" t="str">
        <f t="shared" si="9"/>
        <v>5</v>
      </c>
    </row>
    <row r="633" spans="1:5" ht="15" customHeight="1">
      <c r="A633">
        <v>2265641</v>
      </c>
      <c r="B633" t="s">
        <v>688</v>
      </c>
      <c r="C633" t="s">
        <v>786</v>
      </c>
      <c r="D633" s="21" t="s">
        <v>1886</v>
      </c>
      <c r="E633" t="str">
        <f t="shared" si="9"/>
        <v>5</v>
      </c>
    </row>
    <row r="634" spans="1:5" ht="15" customHeight="1">
      <c r="A634">
        <v>2265643</v>
      </c>
      <c r="B634" t="s">
        <v>688</v>
      </c>
      <c r="C634" t="s">
        <v>786</v>
      </c>
      <c r="D634" s="21" t="s">
        <v>1889</v>
      </c>
      <c r="E634" t="str">
        <f t="shared" si="9"/>
        <v>5</v>
      </c>
    </row>
    <row r="635" spans="1:5" ht="15" customHeight="1">
      <c r="A635">
        <v>2265642</v>
      </c>
      <c r="B635" t="s">
        <v>688</v>
      </c>
      <c r="C635" t="s">
        <v>787</v>
      </c>
      <c r="D635" s="21" t="s">
        <v>1886</v>
      </c>
      <c r="E635" t="str">
        <f t="shared" si="9"/>
        <v>5</v>
      </c>
    </row>
    <row r="636" spans="1:5" ht="15" customHeight="1">
      <c r="A636">
        <v>2265644</v>
      </c>
      <c r="B636" t="s">
        <v>688</v>
      </c>
      <c r="C636" t="s">
        <v>787</v>
      </c>
      <c r="D636" s="21" t="s">
        <v>1889</v>
      </c>
      <c r="E636" t="str">
        <f t="shared" si="9"/>
        <v>5</v>
      </c>
    </row>
    <row r="637" spans="1:5" ht="15" customHeight="1">
      <c r="A637">
        <v>2260762</v>
      </c>
      <c r="B637" t="s">
        <v>688</v>
      </c>
      <c r="C637" t="s">
        <v>788</v>
      </c>
      <c r="D637" s="21" t="s">
        <v>1886</v>
      </c>
      <c r="E637" t="str">
        <f t="shared" si="9"/>
        <v>5</v>
      </c>
    </row>
    <row r="638" spans="1:5" ht="15" customHeight="1">
      <c r="A638">
        <v>2260765</v>
      </c>
      <c r="B638" t="s">
        <v>688</v>
      </c>
      <c r="C638" t="s">
        <v>788</v>
      </c>
      <c r="D638" s="21" t="s">
        <v>1889</v>
      </c>
      <c r="E638" t="str">
        <f t="shared" si="9"/>
        <v>5</v>
      </c>
    </row>
    <row r="639" spans="1:5" ht="15" customHeight="1">
      <c r="A639">
        <v>2260763</v>
      </c>
      <c r="B639" t="s">
        <v>688</v>
      </c>
      <c r="C639" t="s">
        <v>789</v>
      </c>
      <c r="D639" s="21" t="s">
        <v>1886</v>
      </c>
      <c r="E639" t="str">
        <f t="shared" si="9"/>
        <v>5</v>
      </c>
    </row>
    <row r="640" spans="1:5" ht="15" customHeight="1">
      <c r="A640">
        <v>2260766</v>
      </c>
      <c r="B640" t="s">
        <v>688</v>
      </c>
      <c r="C640" t="s">
        <v>789</v>
      </c>
      <c r="D640" s="21" t="s">
        <v>1889</v>
      </c>
      <c r="E640" t="str">
        <f t="shared" si="9"/>
        <v>5</v>
      </c>
    </row>
    <row r="641" spans="1:5" ht="15" customHeight="1">
      <c r="A641">
        <v>2387649</v>
      </c>
      <c r="B641" t="s">
        <v>688</v>
      </c>
      <c r="C641" t="s">
        <v>790</v>
      </c>
      <c r="D641" s="21" t="s">
        <v>1886</v>
      </c>
      <c r="E641" t="str">
        <f t="shared" si="9"/>
        <v>5</v>
      </c>
    </row>
    <row r="642" spans="1:5" ht="15" customHeight="1">
      <c r="A642">
        <v>2387650</v>
      </c>
      <c r="B642" t="s">
        <v>688</v>
      </c>
      <c r="C642" t="s">
        <v>790</v>
      </c>
      <c r="D642" s="21" t="s">
        <v>1889</v>
      </c>
      <c r="E642" t="str">
        <f t="shared" si="9"/>
        <v>5</v>
      </c>
    </row>
    <row r="643" spans="1:5" ht="15" customHeight="1">
      <c r="A643">
        <v>2265628</v>
      </c>
      <c r="B643" t="s">
        <v>688</v>
      </c>
      <c r="C643" t="s">
        <v>791</v>
      </c>
      <c r="D643" s="21" t="s">
        <v>1886</v>
      </c>
      <c r="E643" t="str">
        <f t="shared" ref="E643:E706" si="10">LEFT(D643,1)</f>
        <v>5</v>
      </c>
    </row>
    <row r="644" spans="1:5" ht="15" customHeight="1">
      <c r="A644">
        <v>2265631</v>
      </c>
      <c r="B644" t="s">
        <v>688</v>
      </c>
      <c r="C644" t="s">
        <v>791</v>
      </c>
      <c r="D644" s="21" t="s">
        <v>1889</v>
      </c>
      <c r="E644" t="str">
        <f t="shared" si="10"/>
        <v>5</v>
      </c>
    </row>
    <row r="645" spans="1:5" ht="15" customHeight="1">
      <c r="A645">
        <v>2265630</v>
      </c>
      <c r="B645" t="s">
        <v>688</v>
      </c>
      <c r="C645" t="s">
        <v>792</v>
      </c>
      <c r="D645" s="21" t="s">
        <v>1886</v>
      </c>
      <c r="E645" t="str">
        <f t="shared" si="10"/>
        <v>5</v>
      </c>
    </row>
    <row r="646" spans="1:5" ht="15" customHeight="1">
      <c r="A646">
        <v>2265633</v>
      </c>
      <c r="B646" t="s">
        <v>688</v>
      </c>
      <c r="C646" t="s">
        <v>792</v>
      </c>
      <c r="D646" s="21" t="s">
        <v>1889</v>
      </c>
      <c r="E646" t="str">
        <f t="shared" si="10"/>
        <v>5</v>
      </c>
    </row>
    <row r="647" spans="1:5" ht="15" customHeight="1">
      <c r="A647">
        <v>2352721</v>
      </c>
      <c r="B647" t="s">
        <v>688</v>
      </c>
      <c r="C647" t="s">
        <v>793</v>
      </c>
      <c r="D647" s="21" t="s">
        <v>1885</v>
      </c>
      <c r="E647" t="str">
        <f t="shared" si="10"/>
        <v>3</v>
      </c>
    </row>
    <row r="648" spans="1:5" ht="15" customHeight="1">
      <c r="A648">
        <v>2306110</v>
      </c>
      <c r="B648" t="s">
        <v>688</v>
      </c>
      <c r="C648" t="s">
        <v>794</v>
      </c>
      <c r="D648" s="21" t="s">
        <v>1889</v>
      </c>
      <c r="E648" t="str">
        <f t="shared" si="10"/>
        <v>5</v>
      </c>
    </row>
    <row r="649" spans="1:5" ht="15" customHeight="1">
      <c r="A649">
        <v>2306112</v>
      </c>
      <c r="B649" t="s">
        <v>688</v>
      </c>
      <c r="C649" t="s">
        <v>795</v>
      </c>
      <c r="D649" s="21" t="s">
        <v>1889</v>
      </c>
      <c r="E649" t="str">
        <f t="shared" si="10"/>
        <v>5</v>
      </c>
    </row>
    <row r="650" spans="1:5" ht="15" customHeight="1">
      <c r="A650">
        <v>2306111</v>
      </c>
      <c r="B650" t="s">
        <v>688</v>
      </c>
      <c r="C650" t="s">
        <v>796</v>
      </c>
      <c r="D650" s="21" t="s">
        <v>1889</v>
      </c>
      <c r="E650" t="str">
        <f t="shared" si="10"/>
        <v>5</v>
      </c>
    </row>
    <row r="651" spans="1:5" ht="15" customHeight="1">
      <c r="A651">
        <v>2387647</v>
      </c>
      <c r="B651" t="s">
        <v>688</v>
      </c>
      <c r="C651" t="s">
        <v>797</v>
      </c>
      <c r="D651" s="21" t="s">
        <v>1889</v>
      </c>
      <c r="E651" t="str">
        <f t="shared" si="10"/>
        <v>5</v>
      </c>
    </row>
    <row r="652" spans="1:5" ht="15" customHeight="1">
      <c r="A652">
        <v>2354286</v>
      </c>
      <c r="B652" t="s">
        <v>688</v>
      </c>
      <c r="C652" t="s">
        <v>798</v>
      </c>
      <c r="D652" s="21" t="s">
        <v>1889</v>
      </c>
      <c r="E652" t="str">
        <f t="shared" si="10"/>
        <v>5</v>
      </c>
    </row>
    <row r="653" spans="1:5" ht="15" customHeight="1">
      <c r="A653">
        <v>2354287</v>
      </c>
      <c r="B653" t="s">
        <v>688</v>
      </c>
      <c r="C653" t="s">
        <v>799</v>
      </c>
      <c r="D653" s="21" t="s">
        <v>1889</v>
      </c>
      <c r="E653" t="str">
        <f t="shared" si="10"/>
        <v>5</v>
      </c>
    </row>
    <row r="654" spans="1:5" ht="15" customHeight="1">
      <c r="A654">
        <v>2354288</v>
      </c>
      <c r="B654" t="s">
        <v>688</v>
      </c>
      <c r="C654" t="s">
        <v>800</v>
      </c>
      <c r="D654" s="21" t="s">
        <v>1889</v>
      </c>
      <c r="E654" t="str">
        <f t="shared" si="10"/>
        <v>5</v>
      </c>
    </row>
    <row r="655" spans="1:5" ht="15" customHeight="1">
      <c r="A655">
        <v>2306113</v>
      </c>
      <c r="B655" t="s">
        <v>688</v>
      </c>
      <c r="C655" t="s">
        <v>801</v>
      </c>
      <c r="D655" s="21" t="s">
        <v>1891</v>
      </c>
      <c r="E655" t="str">
        <f t="shared" si="10"/>
        <v>5</v>
      </c>
    </row>
    <row r="656" spans="1:5" ht="15" customHeight="1">
      <c r="A656">
        <v>2309695</v>
      </c>
      <c r="B656" t="s">
        <v>688</v>
      </c>
      <c r="C656" t="s">
        <v>802</v>
      </c>
      <c r="D656" s="21" t="s">
        <v>1891</v>
      </c>
      <c r="E656" t="str">
        <f t="shared" si="10"/>
        <v>5</v>
      </c>
    </row>
    <row r="657" spans="1:5" ht="15" customHeight="1">
      <c r="A657">
        <v>2306115</v>
      </c>
      <c r="B657" t="s">
        <v>688</v>
      </c>
      <c r="C657" t="s">
        <v>803</v>
      </c>
      <c r="D657" s="21" t="s">
        <v>1891</v>
      </c>
      <c r="E657" t="str">
        <f t="shared" si="10"/>
        <v>5</v>
      </c>
    </row>
    <row r="658" spans="1:5" ht="15" customHeight="1">
      <c r="A658">
        <v>2306114</v>
      </c>
      <c r="B658" t="s">
        <v>688</v>
      </c>
      <c r="C658" t="s">
        <v>804</v>
      </c>
      <c r="D658" s="21" t="s">
        <v>1891</v>
      </c>
      <c r="E658" t="str">
        <f t="shared" si="10"/>
        <v>5</v>
      </c>
    </row>
    <row r="659" spans="1:5" ht="15" customHeight="1">
      <c r="A659">
        <v>2387648</v>
      </c>
      <c r="B659" t="s">
        <v>688</v>
      </c>
      <c r="C659" t="s">
        <v>805</v>
      </c>
      <c r="D659" s="21" t="s">
        <v>1891</v>
      </c>
      <c r="E659" t="str">
        <f t="shared" si="10"/>
        <v>5</v>
      </c>
    </row>
    <row r="660" spans="1:5" ht="15" customHeight="1">
      <c r="A660">
        <v>2354289</v>
      </c>
      <c r="B660" t="s">
        <v>688</v>
      </c>
      <c r="C660" t="s">
        <v>806</v>
      </c>
      <c r="D660" s="21" t="s">
        <v>1891</v>
      </c>
      <c r="E660" t="str">
        <f t="shared" si="10"/>
        <v>5</v>
      </c>
    </row>
    <row r="661" spans="1:5" ht="15" customHeight="1">
      <c r="A661">
        <v>2354290</v>
      </c>
      <c r="B661" t="s">
        <v>688</v>
      </c>
      <c r="C661" t="s">
        <v>807</v>
      </c>
      <c r="D661" s="21" t="s">
        <v>1891</v>
      </c>
      <c r="E661" t="str">
        <f t="shared" si="10"/>
        <v>5</v>
      </c>
    </row>
    <row r="662" spans="1:5" ht="15" customHeight="1">
      <c r="A662">
        <v>2354291</v>
      </c>
      <c r="B662" t="s">
        <v>688</v>
      </c>
      <c r="C662" t="s">
        <v>808</v>
      </c>
      <c r="D662" s="21" t="s">
        <v>1891</v>
      </c>
      <c r="E662" t="str">
        <f t="shared" si="10"/>
        <v>5</v>
      </c>
    </row>
    <row r="663" spans="1:5" ht="15" customHeight="1">
      <c r="A663">
        <v>2297388</v>
      </c>
      <c r="B663" t="s">
        <v>688</v>
      </c>
      <c r="C663" t="s">
        <v>809</v>
      </c>
      <c r="D663" s="21" t="s">
        <v>1891</v>
      </c>
      <c r="E663" t="str">
        <f t="shared" si="10"/>
        <v>5</v>
      </c>
    </row>
    <row r="664" spans="1:5" ht="15" customHeight="1">
      <c r="A664">
        <v>2257672</v>
      </c>
      <c r="B664" t="s">
        <v>688</v>
      </c>
      <c r="C664" t="s">
        <v>810</v>
      </c>
      <c r="D664" s="21" t="s">
        <v>1891</v>
      </c>
      <c r="E664" t="str">
        <f t="shared" si="10"/>
        <v>5</v>
      </c>
    </row>
    <row r="665" spans="1:5" ht="15" customHeight="1">
      <c r="A665">
        <v>2257673</v>
      </c>
      <c r="B665" t="s">
        <v>688</v>
      </c>
      <c r="C665" t="s">
        <v>811</v>
      </c>
      <c r="D665" s="21" t="s">
        <v>1891</v>
      </c>
      <c r="E665" t="str">
        <f t="shared" si="10"/>
        <v>5</v>
      </c>
    </row>
    <row r="666" spans="1:5" ht="15" customHeight="1">
      <c r="A666">
        <v>2346193</v>
      </c>
      <c r="B666" t="s">
        <v>812</v>
      </c>
      <c r="C666" t="s">
        <v>813</v>
      </c>
      <c r="D666" s="21" t="s">
        <v>1891</v>
      </c>
      <c r="E666" t="str">
        <f t="shared" si="10"/>
        <v>5</v>
      </c>
    </row>
    <row r="667" spans="1:5" ht="15" customHeight="1">
      <c r="A667">
        <v>2346194</v>
      </c>
      <c r="B667" t="s">
        <v>812</v>
      </c>
      <c r="C667" t="s">
        <v>814</v>
      </c>
      <c r="D667" s="21" t="s">
        <v>1891</v>
      </c>
      <c r="E667" t="str">
        <f t="shared" si="10"/>
        <v>5</v>
      </c>
    </row>
    <row r="668" spans="1:5" ht="15" customHeight="1">
      <c r="A668">
        <v>2346192</v>
      </c>
      <c r="B668" t="s">
        <v>812</v>
      </c>
      <c r="C668" t="s">
        <v>815</v>
      </c>
      <c r="D668" s="21" t="s">
        <v>1891</v>
      </c>
      <c r="E668" t="str">
        <f t="shared" si="10"/>
        <v>5</v>
      </c>
    </row>
    <row r="669" spans="1:5" ht="15" customHeight="1">
      <c r="A669">
        <v>2363249</v>
      </c>
      <c r="B669" t="s">
        <v>816</v>
      </c>
      <c r="C669" t="s">
        <v>817</v>
      </c>
      <c r="D669" s="21" t="s">
        <v>1891</v>
      </c>
      <c r="E669" t="str">
        <f t="shared" si="10"/>
        <v>5</v>
      </c>
    </row>
    <row r="670" spans="1:5" ht="15" customHeight="1">
      <c r="A670">
        <v>2257675</v>
      </c>
      <c r="B670" t="s">
        <v>816</v>
      </c>
      <c r="C670" t="s">
        <v>818</v>
      </c>
      <c r="D670" s="21" t="s">
        <v>1891</v>
      </c>
      <c r="E670" t="str">
        <f t="shared" si="10"/>
        <v>5</v>
      </c>
    </row>
    <row r="671" spans="1:5" ht="15" customHeight="1">
      <c r="A671">
        <v>2363261</v>
      </c>
      <c r="B671" t="s">
        <v>816</v>
      </c>
      <c r="C671" t="s">
        <v>819</v>
      </c>
      <c r="D671" s="21" t="s">
        <v>1891</v>
      </c>
      <c r="E671" t="str">
        <f t="shared" si="10"/>
        <v>5</v>
      </c>
    </row>
    <row r="672" spans="1:5" ht="15" customHeight="1">
      <c r="A672">
        <v>2265638</v>
      </c>
      <c r="B672" t="s">
        <v>816</v>
      </c>
      <c r="C672" t="s">
        <v>820</v>
      </c>
      <c r="D672" s="21" t="s">
        <v>1889</v>
      </c>
      <c r="E672" t="str">
        <f t="shared" si="10"/>
        <v>5</v>
      </c>
    </row>
    <row r="673" spans="1:5" ht="15" customHeight="1">
      <c r="A673">
        <v>2265640</v>
      </c>
      <c r="B673" t="s">
        <v>816</v>
      </c>
      <c r="C673" t="s">
        <v>821</v>
      </c>
      <c r="D673" s="21" t="s">
        <v>1889</v>
      </c>
      <c r="E673" t="str">
        <f t="shared" si="10"/>
        <v>5</v>
      </c>
    </row>
    <row r="674" spans="1:5" ht="15" customHeight="1">
      <c r="A674">
        <v>2265639</v>
      </c>
      <c r="B674" t="s">
        <v>816</v>
      </c>
      <c r="C674" t="s">
        <v>822</v>
      </c>
      <c r="D674" s="21" t="s">
        <v>1889</v>
      </c>
      <c r="E674" t="str">
        <f t="shared" si="10"/>
        <v>5</v>
      </c>
    </row>
    <row r="675" spans="1:5" ht="15" customHeight="1">
      <c r="A675">
        <v>2309696</v>
      </c>
      <c r="B675" t="s">
        <v>816</v>
      </c>
      <c r="C675" t="s">
        <v>823</v>
      </c>
      <c r="D675" s="21" t="s">
        <v>1889</v>
      </c>
      <c r="E675" t="str">
        <f t="shared" si="10"/>
        <v>5</v>
      </c>
    </row>
    <row r="676" spans="1:5" ht="15" customHeight="1">
      <c r="A676">
        <v>2309697</v>
      </c>
      <c r="B676" t="s">
        <v>816</v>
      </c>
      <c r="C676" t="s">
        <v>824</v>
      </c>
      <c r="D676" s="21" t="s">
        <v>1889</v>
      </c>
      <c r="E676" t="str">
        <f t="shared" si="10"/>
        <v>5</v>
      </c>
    </row>
    <row r="677" spans="1:5" ht="15" customHeight="1">
      <c r="A677">
        <v>2309698</v>
      </c>
      <c r="B677" t="s">
        <v>816</v>
      </c>
      <c r="C677" t="s">
        <v>825</v>
      </c>
      <c r="D677" s="21" t="s">
        <v>1889</v>
      </c>
      <c r="E677" t="str">
        <f t="shared" si="10"/>
        <v>5</v>
      </c>
    </row>
    <row r="678" spans="1:5" ht="15" customHeight="1">
      <c r="A678">
        <v>2265625</v>
      </c>
      <c r="B678" t="s">
        <v>816</v>
      </c>
      <c r="C678" t="s">
        <v>826</v>
      </c>
      <c r="D678" s="21" t="s">
        <v>1889</v>
      </c>
      <c r="E678" t="str">
        <f t="shared" si="10"/>
        <v>5</v>
      </c>
    </row>
    <row r="679" spans="1:5" ht="15" customHeight="1">
      <c r="A679">
        <v>2265624</v>
      </c>
      <c r="B679" t="s">
        <v>816</v>
      </c>
      <c r="C679" t="s">
        <v>827</v>
      </c>
      <c r="D679" s="21" t="s">
        <v>1889</v>
      </c>
      <c r="E679" t="str">
        <f t="shared" si="10"/>
        <v>5</v>
      </c>
    </row>
    <row r="680" spans="1:5" ht="15" customHeight="1">
      <c r="A680">
        <v>2265626</v>
      </c>
      <c r="B680" t="s">
        <v>816</v>
      </c>
      <c r="C680" t="s">
        <v>828</v>
      </c>
      <c r="D680" s="21" t="s">
        <v>1889</v>
      </c>
      <c r="E680" t="str">
        <f t="shared" si="10"/>
        <v>5</v>
      </c>
    </row>
    <row r="681" spans="1:5" ht="15" customHeight="1">
      <c r="A681">
        <v>2309699</v>
      </c>
      <c r="B681" t="s">
        <v>816</v>
      </c>
      <c r="C681" t="s">
        <v>829</v>
      </c>
      <c r="D681" s="21" t="s">
        <v>1889</v>
      </c>
      <c r="E681" t="str">
        <f t="shared" si="10"/>
        <v>5</v>
      </c>
    </row>
    <row r="682" spans="1:5" ht="15" customHeight="1">
      <c r="A682">
        <v>2309700</v>
      </c>
      <c r="B682" t="s">
        <v>816</v>
      </c>
      <c r="C682" t="s">
        <v>830</v>
      </c>
      <c r="D682" s="21" t="s">
        <v>1889</v>
      </c>
      <c r="E682" t="str">
        <f t="shared" si="10"/>
        <v>5</v>
      </c>
    </row>
    <row r="683" spans="1:5" ht="15" customHeight="1">
      <c r="A683">
        <v>2309701</v>
      </c>
      <c r="B683" t="s">
        <v>816</v>
      </c>
      <c r="C683" t="s">
        <v>831</v>
      </c>
      <c r="D683" s="21" t="s">
        <v>1889</v>
      </c>
      <c r="E683" t="str">
        <f t="shared" si="10"/>
        <v>5</v>
      </c>
    </row>
    <row r="684" spans="1:5" ht="15" customHeight="1">
      <c r="A684">
        <v>2321177</v>
      </c>
      <c r="B684" t="s">
        <v>816</v>
      </c>
      <c r="C684" t="s">
        <v>832</v>
      </c>
      <c r="D684" s="21" t="s">
        <v>1892</v>
      </c>
      <c r="E684" t="str">
        <f t="shared" si="10"/>
        <v>7</v>
      </c>
    </row>
    <row r="685" spans="1:5" ht="15" customHeight="1">
      <c r="A685">
        <v>2218133</v>
      </c>
      <c r="B685" t="s">
        <v>816</v>
      </c>
      <c r="C685" t="s">
        <v>833</v>
      </c>
      <c r="D685" s="21" t="s">
        <v>1892</v>
      </c>
      <c r="E685" t="str">
        <f t="shared" si="10"/>
        <v>7</v>
      </c>
    </row>
    <row r="686" spans="1:5" ht="15" customHeight="1">
      <c r="A686">
        <v>2361925</v>
      </c>
      <c r="B686" t="s">
        <v>816</v>
      </c>
      <c r="C686" t="s">
        <v>834</v>
      </c>
      <c r="D686" s="21" t="s">
        <v>1892</v>
      </c>
      <c r="E686" t="str">
        <f t="shared" si="10"/>
        <v>7</v>
      </c>
    </row>
    <row r="687" spans="1:5" ht="15" customHeight="1">
      <c r="A687">
        <v>2381232</v>
      </c>
      <c r="B687" t="s">
        <v>816</v>
      </c>
      <c r="C687" t="s">
        <v>835</v>
      </c>
      <c r="D687" s="21" t="s">
        <v>1891</v>
      </c>
      <c r="E687" t="str">
        <f t="shared" si="10"/>
        <v>5</v>
      </c>
    </row>
    <row r="688" spans="1:5" ht="15" customHeight="1">
      <c r="A688">
        <v>2381229</v>
      </c>
      <c r="B688" t="s">
        <v>816</v>
      </c>
      <c r="C688" t="s">
        <v>836</v>
      </c>
      <c r="D688" s="21" t="s">
        <v>1891</v>
      </c>
      <c r="E688" t="str">
        <f t="shared" si="10"/>
        <v>5</v>
      </c>
    </row>
    <row r="689" spans="1:5" ht="15" customHeight="1">
      <c r="A689">
        <v>2307955</v>
      </c>
      <c r="B689" t="s">
        <v>816</v>
      </c>
      <c r="C689" t="s">
        <v>837</v>
      </c>
      <c r="D689" s="21" t="s">
        <v>1889</v>
      </c>
      <c r="E689" t="str">
        <f t="shared" si="10"/>
        <v>5</v>
      </c>
    </row>
    <row r="690" spans="1:5" ht="15" customHeight="1">
      <c r="A690">
        <v>2257661</v>
      </c>
      <c r="B690" t="s">
        <v>816</v>
      </c>
      <c r="C690" t="s">
        <v>838</v>
      </c>
      <c r="D690" s="21" t="s">
        <v>1889</v>
      </c>
      <c r="E690" t="str">
        <f t="shared" si="10"/>
        <v>5</v>
      </c>
    </row>
    <row r="691" spans="1:5" ht="15" customHeight="1">
      <c r="A691">
        <v>2257660</v>
      </c>
      <c r="B691" t="s">
        <v>816</v>
      </c>
      <c r="C691" t="s">
        <v>839</v>
      </c>
      <c r="D691" s="21" t="s">
        <v>1889</v>
      </c>
      <c r="E691" t="str">
        <f t="shared" si="10"/>
        <v>5</v>
      </c>
    </row>
    <row r="692" spans="1:5" ht="15" customHeight="1">
      <c r="A692">
        <v>2351077</v>
      </c>
      <c r="B692" t="s">
        <v>816</v>
      </c>
      <c r="C692" t="s">
        <v>840</v>
      </c>
      <c r="D692" s="21" t="s">
        <v>1889</v>
      </c>
      <c r="E692" t="str">
        <f t="shared" si="10"/>
        <v>5</v>
      </c>
    </row>
    <row r="693" spans="1:5" ht="15" customHeight="1">
      <c r="A693">
        <v>2348710</v>
      </c>
      <c r="B693" t="s">
        <v>816</v>
      </c>
      <c r="C693" t="s">
        <v>841</v>
      </c>
      <c r="D693" s="21" t="s">
        <v>1889</v>
      </c>
      <c r="E693" t="str">
        <f t="shared" si="10"/>
        <v>5</v>
      </c>
    </row>
    <row r="694" spans="1:5" ht="15" customHeight="1">
      <c r="A694">
        <v>2309707</v>
      </c>
      <c r="B694" t="s">
        <v>816</v>
      </c>
      <c r="C694" t="s">
        <v>842</v>
      </c>
      <c r="D694" s="21" t="s">
        <v>1891</v>
      </c>
      <c r="E694" t="str">
        <f t="shared" si="10"/>
        <v>5</v>
      </c>
    </row>
    <row r="695" spans="1:5" ht="15" customHeight="1">
      <c r="A695">
        <v>2309705</v>
      </c>
      <c r="B695" t="s">
        <v>816</v>
      </c>
      <c r="C695" t="s">
        <v>843</v>
      </c>
      <c r="D695" s="21" t="s">
        <v>1891</v>
      </c>
      <c r="E695" t="str">
        <f t="shared" si="10"/>
        <v>5</v>
      </c>
    </row>
    <row r="696" spans="1:5" ht="15" customHeight="1">
      <c r="A696">
        <v>2309706</v>
      </c>
      <c r="B696" t="s">
        <v>816</v>
      </c>
      <c r="C696" t="s">
        <v>844</v>
      </c>
      <c r="D696" s="21" t="s">
        <v>1891</v>
      </c>
      <c r="E696" t="str">
        <f t="shared" si="10"/>
        <v>5</v>
      </c>
    </row>
    <row r="697" spans="1:5" ht="15" customHeight="1">
      <c r="A697">
        <v>2297387</v>
      </c>
      <c r="B697" t="s">
        <v>816</v>
      </c>
      <c r="C697" t="s">
        <v>845</v>
      </c>
      <c r="D697" s="21" t="s">
        <v>1891</v>
      </c>
      <c r="E697" t="str">
        <f t="shared" si="10"/>
        <v>5</v>
      </c>
    </row>
    <row r="698" spans="1:5" ht="15" customHeight="1">
      <c r="A698">
        <v>2307954</v>
      </c>
      <c r="B698" t="s">
        <v>816</v>
      </c>
      <c r="C698" t="s">
        <v>846</v>
      </c>
      <c r="D698" s="21" t="s">
        <v>1891</v>
      </c>
      <c r="E698" t="str">
        <f t="shared" si="10"/>
        <v>5</v>
      </c>
    </row>
    <row r="699" spans="1:5" ht="15" customHeight="1">
      <c r="A699">
        <v>2257671</v>
      </c>
      <c r="B699" t="s">
        <v>816</v>
      </c>
      <c r="C699" t="s">
        <v>847</v>
      </c>
      <c r="D699" s="21" t="s">
        <v>1891</v>
      </c>
      <c r="E699" t="str">
        <f t="shared" si="10"/>
        <v>5</v>
      </c>
    </row>
    <row r="700" spans="1:5" ht="15" customHeight="1">
      <c r="A700">
        <v>2257670</v>
      </c>
      <c r="B700" t="s">
        <v>816</v>
      </c>
      <c r="C700" t="s">
        <v>848</v>
      </c>
      <c r="D700" s="21" t="s">
        <v>1891</v>
      </c>
      <c r="E700" t="str">
        <f t="shared" si="10"/>
        <v>5</v>
      </c>
    </row>
    <row r="701" spans="1:5" ht="15" customHeight="1">
      <c r="A701">
        <v>2351075</v>
      </c>
      <c r="B701" t="s">
        <v>816</v>
      </c>
      <c r="C701" t="s">
        <v>849</v>
      </c>
      <c r="D701" s="21" t="s">
        <v>1891</v>
      </c>
      <c r="E701" t="str">
        <f t="shared" si="10"/>
        <v>5</v>
      </c>
    </row>
    <row r="702" spans="1:5" ht="15" customHeight="1">
      <c r="A702">
        <v>2257668</v>
      </c>
      <c r="B702" t="s">
        <v>816</v>
      </c>
      <c r="C702" t="s">
        <v>850</v>
      </c>
      <c r="D702" s="21" t="s">
        <v>1891</v>
      </c>
      <c r="E702" t="str">
        <f t="shared" si="10"/>
        <v>5</v>
      </c>
    </row>
    <row r="703" spans="1:5" ht="15" customHeight="1">
      <c r="A703">
        <v>2351076</v>
      </c>
      <c r="B703" t="s">
        <v>816</v>
      </c>
      <c r="C703" t="s">
        <v>851</v>
      </c>
      <c r="D703" s="21" t="s">
        <v>1891</v>
      </c>
      <c r="E703" t="str">
        <f t="shared" si="10"/>
        <v>5</v>
      </c>
    </row>
    <row r="704" spans="1:5" ht="15" customHeight="1">
      <c r="A704">
        <v>2304441</v>
      </c>
      <c r="B704" t="s">
        <v>852</v>
      </c>
      <c r="C704" t="s">
        <v>853</v>
      </c>
      <c r="D704" s="21" t="s">
        <v>1895</v>
      </c>
      <c r="E704" t="str">
        <f t="shared" si="10"/>
        <v>3</v>
      </c>
    </row>
    <row r="705" spans="1:5" ht="15" customHeight="1">
      <c r="A705">
        <v>2366076</v>
      </c>
      <c r="B705" t="s">
        <v>854</v>
      </c>
      <c r="C705" t="s">
        <v>855</v>
      </c>
      <c r="D705" s="21" t="s">
        <v>1885</v>
      </c>
      <c r="E705" t="str">
        <f t="shared" si="10"/>
        <v>3</v>
      </c>
    </row>
    <row r="706" spans="1:5" ht="15" customHeight="1">
      <c r="A706">
        <v>2366077</v>
      </c>
      <c r="B706" t="s">
        <v>854</v>
      </c>
      <c r="C706" t="s">
        <v>856</v>
      </c>
      <c r="D706" s="21" t="s">
        <v>1885</v>
      </c>
      <c r="E706" t="str">
        <f t="shared" si="10"/>
        <v>3</v>
      </c>
    </row>
    <row r="707" spans="1:5" ht="15" customHeight="1">
      <c r="A707">
        <v>2257404</v>
      </c>
      <c r="B707" t="s">
        <v>857</v>
      </c>
      <c r="C707" t="s">
        <v>858</v>
      </c>
      <c r="D707" s="21" t="s">
        <v>1896</v>
      </c>
      <c r="E707" t="str">
        <f t="shared" ref="E707:E770" si="11">LEFT(D707,1)</f>
        <v>1</v>
      </c>
    </row>
    <row r="708" spans="1:5" ht="15" customHeight="1">
      <c r="A708">
        <v>2265585</v>
      </c>
      <c r="B708" t="s">
        <v>857</v>
      </c>
      <c r="C708" t="s">
        <v>859</v>
      </c>
      <c r="D708" s="21" t="s">
        <v>1897</v>
      </c>
      <c r="E708" t="str">
        <f t="shared" si="11"/>
        <v>2</v>
      </c>
    </row>
    <row r="709" spans="1:5" ht="15" customHeight="1">
      <c r="A709">
        <v>2382928</v>
      </c>
      <c r="B709" t="s">
        <v>857</v>
      </c>
      <c r="C709" t="s">
        <v>860</v>
      </c>
      <c r="D709" s="21" t="s">
        <v>1886</v>
      </c>
      <c r="E709" t="str">
        <f t="shared" si="11"/>
        <v>5</v>
      </c>
    </row>
    <row r="710" spans="1:5" ht="15" customHeight="1">
      <c r="A710">
        <v>2357681</v>
      </c>
      <c r="B710" t="s">
        <v>861</v>
      </c>
      <c r="C710" t="s">
        <v>862</v>
      </c>
      <c r="D710" s="21" t="s">
        <v>1889</v>
      </c>
      <c r="E710" t="str">
        <f t="shared" si="11"/>
        <v>5</v>
      </c>
    </row>
    <row r="711" spans="1:5" ht="15" customHeight="1">
      <c r="A711">
        <v>2357682</v>
      </c>
      <c r="B711" t="s">
        <v>861</v>
      </c>
      <c r="C711" t="s">
        <v>863</v>
      </c>
      <c r="D711" s="21" t="s">
        <v>1889</v>
      </c>
      <c r="E711" t="str">
        <f t="shared" si="11"/>
        <v>5</v>
      </c>
    </row>
    <row r="712" spans="1:5" ht="15" customHeight="1">
      <c r="A712">
        <v>2327110</v>
      </c>
      <c r="B712" t="s">
        <v>861</v>
      </c>
      <c r="C712" t="s">
        <v>864</v>
      </c>
      <c r="D712" s="21" t="s">
        <v>1886</v>
      </c>
      <c r="E712" t="str">
        <f t="shared" si="11"/>
        <v>5</v>
      </c>
    </row>
    <row r="713" spans="1:5" ht="15" customHeight="1">
      <c r="A713">
        <v>2331022</v>
      </c>
      <c r="B713" t="s">
        <v>861</v>
      </c>
      <c r="C713" t="s">
        <v>865</v>
      </c>
      <c r="D713" s="21" t="s">
        <v>1889</v>
      </c>
      <c r="E713" t="str">
        <f t="shared" si="11"/>
        <v>5</v>
      </c>
    </row>
    <row r="714" spans="1:5" ht="15" customHeight="1">
      <c r="A714">
        <v>2331024</v>
      </c>
      <c r="B714" t="s">
        <v>861</v>
      </c>
      <c r="C714" t="s">
        <v>866</v>
      </c>
      <c r="D714" s="21" t="s">
        <v>1889</v>
      </c>
      <c r="E714" t="str">
        <f t="shared" si="11"/>
        <v>5</v>
      </c>
    </row>
    <row r="715" spans="1:5" ht="15" customHeight="1">
      <c r="A715">
        <v>2327979</v>
      </c>
      <c r="B715" t="s">
        <v>861</v>
      </c>
      <c r="C715" t="s">
        <v>867</v>
      </c>
      <c r="D715" s="21" t="s">
        <v>1889</v>
      </c>
      <c r="E715" t="str">
        <f t="shared" si="11"/>
        <v>5</v>
      </c>
    </row>
    <row r="716" spans="1:5" ht="15" customHeight="1">
      <c r="A716">
        <v>2370692</v>
      </c>
      <c r="B716" t="s">
        <v>861</v>
      </c>
      <c r="C716" t="s">
        <v>868</v>
      </c>
      <c r="D716" s="21" t="s">
        <v>1886</v>
      </c>
      <c r="E716" t="str">
        <f t="shared" si="11"/>
        <v>5</v>
      </c>
    </row>
    <row r="717" spans="1:5" ht="15" customHeight="1">
      <c r="A717">
        <v>2370693</v>
      </c>
      <c r="B717" t="s">
        <v>861</v>
      </c>
      <c r="C717" t="s">
        <v>869</v>
      </c>
      <c r="D717" s="21" t="s">
        <v>1886</v>
      </c>
      <c r="E717" t="str">
        <f t="shared" si="11"/>
        <v>5</v>
      </c>
    </row>
    <row r="718" spans="1:5" ht="15" customHeight="1">
      <c r="A718">
        <v>2370696</v>
      </c>
      <c r="B718" t="s">
        <v>861</v>
      </c>
      <c r="C718" t="s">
        <v>870</v>
      </c>
      <c r="D718" s="21" t="s">
        <v>1889</v>
      </c>
      <c r="E718" t="str">
        <f t="shared" si="11"/>
        <v>5</v>
      </c>
    </row>
    <row r="719" spans="1:5" ht="15" customHeight="1">
      <c r="A719">
        <v>2376114</v>
      </c>
      <c r="B719" t="s">
        <v>861</v>
      </c>
      <c r="C719" t="s">
        <v>871</v>
      </c>
      <c r="D719" s="21" t="s">
        <v>1889</v>
      </c>
      <c r="E719" t="str">
        <f t="shared" si="11"/>
        <v>5</v>
      </c>
    </row>
    <row r="720" spans="1:5" ht="15" customHeight="1">
      <c r="A720">
        <v>2376113</v>
      </c>
      <c r="B720" t="s">
        <v>861</v>
      </c>
      <c r="C720" t="s">
        <v>872</v>
      </c>
      <c r="D720" s="21" t="s">
        <v>1889</v>
      </c>
      <c r="E720" t="str">
        <f t="shared" si="11"/>
        <v>5</v>
      </c>
    </row>
    <row r="721" spans="1:5" ht="15" customHeight="1">
      <c r="A721">
        <v>2369367</v>
      </c>
      <c r="B721" t="s">
        <v>861</v>
      </c>
      <c r="C721" t="s">
        <v>873</v>
      </c>
      <c r="D721" s="21" t="s">
        <v>1891</v>
      </c>
      <c r="E721" t="str">
        <f t="shared" si="11"/>
        <v>5</v>
      </c>
    </row>
    <row r="722" spans="1:5" ht="15" customHeight="1">
      <c r="A722">
        <v>2369366</v>
      </c>
      <c r="B722" t="s">
        <v>861</v>
      </c>
      <c r="C722" t="s">
        <v>874</v>
      </c>
      <c r="D722" s="21" t="s">
        <v>1891</v>
      </c>
      <c r="E722" t="str">
        <f t="shared" si="11"/>
        <v>5</v>
      </c>
    </row>
    <row r="723" spans="1:5" ht="15" customHeight="1">
      <c r="A723">
        <v>2365929</v>
      </c>
      <c r="B723" t="s">
        <v>861</v>
      </c>
      <c r="C723" t="s">
        <v>875</v>
      </c>
      <c r="D723" s="21" t="s">
        <v>1886</v>
      </c>
      <c r="E723" t="str">
        <f t="shared" si="11"/>
        <v>5</v>
      </c>
    </row>
    <row r="724" spans="1:5" ht="15" customHeight="1">
      <c r="A724">
        <v>2365930</v>
      </c>
      <c r="B724" t="s">
        <v>861</v>
      </c>
      <c r="C724" t="s">
        <v>876</v>
      </c>
      <c r="D724" s="21" t="s">
        <v>1886</v>
      </c>
      <c r="E724" t="str">
        <f t="shared" si="11"/>
        <v>5</v>
      </c>
    </row>
    <row r="725" spans="1:5" ht="15" customHeight="1">
      <c r="A725">
        <v>2365934</v>
      </c>
      <c r="B725" t="s">
        <v>861</v>
      </c>
      <c r="C725" t="s">
        <v>877</v>
      </c>
      <c r="D725" s="21" t="s">
        <v>1889</v>
      </c>
      <c r="E725" t="str">
        <f t="shared" si="11"/>
        <v>5</v>
      </c>
    </row>
    <row r="726" spans="1:5" ht="15" customHeight="1">
      <c r="A726">
        <v>2365933</v>
      </c>
      <c r="B726" t="s">
        <v>861</v>
      </c>
      <c r="C726" t="s">
        <v>878</v>
      </c>
      <c r="D726" s="21" t="s">
        <v>1889</v>
      </c>
      <c r="E726" t="str">
        <f t="shared" si="11"/>
        <v>5</v>
      </c>
    </row>
    <row r="727" spans="1:5" ht="15" customHeight="1">
      <c r="A727">
        <v>2348390</v>
      </c>
      <c r="B727" t="s">
        <v>861</v>
      </c>
      <c r="C727" t="s">
        <v>879</v>
      </c>
      <c r="D727" s="21" t="s">
        <v>1889</v>
      </c>
      <c r="E727" t="str">
        <f t="shared" si="11"/>
        <v>5</v>
      </c>
    </row>
    <row r="728" spans="1:5" ht="15" customHeight="1">
      <c r="A728">
        <v>2369362</v>
      </c>
      <c r="B728" t="s">
        <v>861</v>
      </c>
      <c r="C728" t="s">
        <v>880</v>
      </c>
      <c r="D728" s="21" t="s">
        <v>1891</v>
      </c>
      <c r="E728" t="str">
        <f t="shared" si="11"/>
        <v>5</v>
      </c>
    </row>
    <row r="729" spans="1:5" ht="15" customHeight="1">
      <c r="A729">
        <v>2369361</v>
      </c>
      <c r="B729" t="s">
        <v>861</v>
      </c>
      <c r="C729" t="s">
        <v>881</v>
      </c>
      <c r="D729" s="21" t="s">
        <v>1891</v>
      </c>
      <c r="E729" t="str">
        <f t="shared" si="11"/>
        <v>5</v>
      </c>
    </row>
    <row r="730" spans="1:5" ht="15" customHeight="1">
      <c r="A730">
        <v>2357683</v>
      </c>
      <c r="B730" t="s">
        <v>861</v>
      </c>
      <c r="C730" t="s">
        <v>882</v>
      </c>
      <c r="D730" s="21" t="s">
        <v>1889</v>
      </c>
      <c r="E730" t="str">
        <f t="shared" si="11"/>
        <v>5</v>
      </c>
    </row>
    <row r="731" spans="1:5" ht="15" customHeight="1">
      <c r="A731">
        <v>2357684</v>
      </c>
      <c r="B731" t="s">
        <v>861</v>
      </c>
      <c r="C731" t="s">
        <v>883</v>
      </c>
      <c r="D731" s="21" t="s">
        <v>1889</v>
      </c>
      <c r="E731" t="str">
        <f t="shared" si="11"/>
        <v>5</v>
      </c>
    </row>
    <row r="732" spans="1:5" ht="15" customHeight="1">
      <c r="A732">
        <v>2377795</v>
      </c>
      <c r="B732" t="s">
        <v>861</v>
      </c>
      <c r="C732" t="s">
        <v>884</v>
      </c>
      <c r="D732" s="21" t="s">
        <v>1889</v>
      </c>
      <c r="E732" t="str">
        <f t="shared" si="11"/>
        <v>5</v>
      </c>
    </row>
    <row r="733" spans="1:5" ht="15" customHeight="1">
      <c r="A733">
        <v>2375170</v>
      </c>
      <c r="B733" t="s">
        <v>861</v>
      </c>
      <c r="C733" t="s">
        <v>885</v>
      </c>
      <c r="D733" s="21" t="s">
        <v>1885</v>
      </c>
      <c r="E733" t="str">
        <f t="shared" si="11"/>
        <v>3</v>
      </c>
    </row>
    <row r="734" spans="1:5" ht="15" customHeight="1">
      <c r="A734">
        <v>2388715</v>
      </c>
      <c r="B734" t="s">
        <v>861</v>
      </c>
      <c r="C734" t="s">
        <v>886</v>
      </c>
      <c r="D734" s="21" t="s">
        <v>1885</v>
      </c>
      <c r="E734" t="str">
        <f t="shared" si="11"/>
        <v>3</v>
      </c>
    </row>
    <row r="735" spans="1:5" ht="15" customHeight="1">
      <c r="A735">
        <v>2219641</v>
      </c>
      <c r="B735" t="s">
        <v>861</v>
      </c>
      <c r="C735" t="s">
        <v>887</v>
      </c>
      <c r="D735" s="21" t="s">
        <v>1886</v>
      </c>
      <c r="E735" t="str">
        <f t="shared" si="11"/>
        <v>5</v>
      </c>
    </row>
    <row r="736" spans="1:5" ht="15" customHeight="1">
      <c r="A736">
        <v>2334252</v>
      </c>
      <c r="B736" t="s">
        <v>861</v>
      </c>
      <c r="C736" t="s">
        <v>888</v>
      </c>
      <c r="D736" s="21" t="s">
        <v>1886</v>
      </c>
      <c r="E736" t="str">
        <f t="shared" si="11"/>
        <v>5</v>
      </c>
    </row>
    <row r="737" spans="1:5" ht="15" customHeight="1">
      <c r="A737">
        <v>2390450</v>
      </c>
      <c r="B737" t="s">
        <v>861</v>
      </c>
      <c r="C737" t="s">
        <v>889</v>
      </c>
      <c r="D737" s="21" t="s">
        <v>1886</v>
      </c>
      <c r="E737" t="str">
        <f t="shared" si="11"/>
        <v>5</v>
      </c>
    </row>
    <row r="738" spans="1:5" ht="15" customHeight="1">
      <c r="A738">
        <v>2217823</v>
      </c>
      <c r="B738" t="s">
        <v>861</v>
      </c>
      <c r="C738" t="s">
        <v>890</v>
      </c>
      <c r="D738" s="21" t="s">
        <v>1886</v>
      </c>
      <c r="E738" t="str">
        <f t="shared" si="11"/>
        <v>5</v>
      </c>
    </row>
    <row r="739" spans="1:5" ht="15" customHeight="1">
      <c r="A739">
        <v>2341352</v>
      </c>
      <c r="B739" t="s">
        <v>861</v>
      </c>
      <c r="C739" t="s">
        <v>891</v>
      </c>
      <c r="D739" s="21" t="s">
        <v>1889</v>
      </c>
      <c r="E739" t="str">
        <f t="shared" si="11"/>
        <v>5</v>
      </c>
    </row>
    <row r="740" spans="1:5" ht="15" customHeight="1">
      <c r="A740">
        <v>2339236</v>
      </c>
      <c r="B740" t="s">
        <v>861</v>
      </c>
      <c r="C740" t="s">
        <v>892</v>
      </c>
      <c r="D740" s="21" t="s">
        <v>1886</v>
      </c>
      <c r="E740" t="str">
        <f t="shared" si="11"/>
        <v>5</v>
      </c>
    </row>
    <row r="741" spans="1:5" ht="15" customHeight="1">
      <c r="A741">
        <v>2357787</v>
      </c>
      <c r="B741" t="s">
        <v>861</v>
      </c>
      <c r="C741" t="s">
        <v>893</v>
      </c>
      <c r="D741" s="21" t="s">
        <v>1886</v>
      </c>
      <c r="E741" t="str">
        <f t="shared" si="11"/>
        <v>5</v>
      </c>
    </row>
    <row r="742" spans="1:5" ht="15" customHeight="1">
      <c r="A742">
        <v>2376112</v>
      </c>
      <c r="B742" t="s">
        <v>861</v>
      </c>
      <c r="C742" t="s">
        <v>894</v>
      </c>
      <c r="D742" s="21" t="s">
        <v>1889</v>
      </c>
      <c r="E742" t="str">
        <f t="shared" si="11"/>
        <v>5</v>
      </c>
    </row>
    <row r="743" spans="1:5" ht="15" customHeight="1">
      <c r="A743">
        <v>2376115</v>
      </c>
      <c r="B743" t="s">
        <v>861</v>
      </c>
      <c r="C743" t="s">
        <v>895</v>
      </c>
      <c r="D743" s="21" t="s">
        <v>1889</v>
      </c>
      <c r="E743" t="str">
        <f t="shared" si="11"/>
        <v>5</v>
      </c>
    </row>
    <row r="744" spans="1:5" ht="15" customHeight="1">
      <c r="A744">
        <v>2312645</v>
      </c>
      <c r="B744" t="s">
        <v>861</v>
      </c>
      <c r="C744" t="s">
        <v>896</v>
      </c>
      <c r="D744" s="21" t="s">
        <v>1886</v>
      </c>
      <c r="E744" t="str">
        <f t="shared" si="11"/>
        <v>5</v>
      </c>
    </row>
    <row r="745" spans="1:5" ht="15" customHeight="1">
      <c r="A745">
        <v>2369368</v>
      </c>
      <c r="B745" t="s">
        <v>861</v>
      </c>
      <c r="C745" t="s">
        <v>897</v>
      </c>
      <c r="D745" s="21" t="s">
        <v>1891</v>
      </c>
      <c r="E745" t="str">
        <f t="shared" si="11"/>
        <v>5</v>
      </c>
    </row>
    <row r="746" spans="1:5" ht="15" customHeight="1">
      <c r="A746">
        <v>2369369</v>
      </c>
      <c r="B746" t="s">
        <v>861</v>
      </c>
      <c r="C746" t="s">
        <v>898</v>
      </c>
      <c r="D746" s="21" t="s">
        <v>1891</v>
      </c>
      <c r="E746" t="str">
        <f t="shared" si="11"/>
        <v>5</v>
      </c>
    </row>
    <row r="747" spans="1:5" ht="15" customHeight="1">
      <c r="A747">
        <v>2255930</v>
      </c>
      <c r="B747" t="s">
        <v>857</v>
      </c>
      <c r="C747" t="s">
        <v>899</v>
      </c>
      <c r="D747" s="21" t="s">
        <v>1886</v>
      </c>
      <c r="E747" t="str">
        <f t="shared" si="11"/>
        <v>5</v>
      </c>
    </row>
    <row r="748" spans="1:5" ht="15" customHeight="1">
      <c r="A748">
        <v>2265590</v>
      </c>
      <c r="B748" t="s">
        <v>857</v>
      </c>
      <c r="C748" t="s">
        <v>900</v>
      </c>
      <c r="D748" s="21" t="s">
        <v>1886</v>
      </c>
      <c r="E748" t="str">
        <f t="shared" si="11"/>
        <v>5</v>
      </c>
    </row>
    <row r="749" spans="1:5" ht="15" customHeight="1">
      <c r="A749">
        <v>2382926</v>
      </c>
      <c r="B749" t="s">
        <v>857</v>
      </c>
      <c r="C749" t="s">
        <v>901</v>
      </c>
      <c r="D749" s="21" t="s">
        <v>1886</v>
      </c>
      <c r="E749" t="str">
        <f t="shared" si="11"/>
        <v>5</v>
      </c>
    </row>
    <row r="750" spans="1:5" ht="15" customHeight="1">
      <c r="A750">
        <v>2255929</v>
      </c>
      <c r="B750" t="s">
        <v>857</v>
      </c>
      <c r="C750" t="s">
        <v>902</v>
      </c>
      <c r="D750" s="21" t="s">
        <v>1886</v>
      </c>
      <c r="E750" t="str">
        <f t="shared" si="11"/>
        <v>5</v>
      </c>
    </row>
    <row r="751" spans="1:5" ht="15" customHeight="1">
      <c r="A751">
        <v>2263530</v>
      </c>
      <c r="B751" t="s">
        <v>903</v>
      </c>
      <c r="C751" t="s">
        <v>904</v>
      </c>
      <c r="D751" s="21" t="s">
        <v>1886</v>
      </c>
      <c r="E751" t="str">
        <f t="shared" si="11"/>
        <v>5</v>
      </c>
    </row>
    <row r="752" spans="1:5" ht="15" customHeight="1">
      <c r="A752">
        <v>2263529</v>
      </c>
      <c r="B752" t="s">
        <v>903</v>
      </c>
      <c r="C752" t="s">
        <v>905</v>
      </c>
      <c r="D752" s="21" t="s">
        <v>1886</v>
      </c>
      <c r="E752" t="str">
        <f t="shared" si="11"/>
        <v>5</v>
      </c>
    </row>
    <row r="753" spans="1:5" ht="15" customHeight="1">
      <c r="A753">
        <v>2373618</v>
      </c>
      <c r="B753" t="s">
        <v>903</v>
      </c>
      <c r="C753" t="s">
        <v>906</v>
      </c>
      <c r="D753" s="21" t="s">
        <v>1886</v>
      </c>
      <c r="E753" t="str">
        <f t="shared" si="11"/>
        <v>5</v>
      </c>
    </row>
    <row r="754" spans="1:5" ht="15" customHeight="1">
      <c r="A754">
        <v>2373619</v>
      </c>
      <c r="B754" t="s">
        <v>903</v>
      </c>
      <c r="C754" t="s">
        <v>906</v>
      </c>
      <c r="D754" s="21" t="s">
        <v>1889</v>
      </c>
      <c r="E754" t="str">
        <f t="shared" si="11"/>
        <v>5</v>
      </c>
    </row>
    <row r="755" spans="1:5" ht="15" customHeight="1">
      <c r="A755">
        <v>2317699</v>
      </c>
      <c r="B755" t="s">
        <v>903</v>
      </c>
      <c r="C755" t="s">
        <v>907</v>
      </c>
      <c r="D755" s="21" t="s">
        <v>1889</v>
      </c>
      <c r="E755" t="str">
        <f t="shared" si="11"/>
        <v>5</v>
      </c>
    </row>
    <row r="756" spans="1:5" ht="15" customHeight="1">
      <c r="A756">
        <v>2317700</v>
      </c>
      <c r="B756" t="s">
        <v>903</v>
      </c>
      <c r="C756" t="s">
        <v>908</v>
      </c>
      <c r="D756" s="21" t="s">
        <v>1889</v>
      </c>
      <c r="E756" t="str">
        <f t="shared" si="11"/>
        <v>5</v>
      </c>
    </row>
    <row r="757" spans="1:5" ht="15" customHeight="1">
      <c r="A757">
        <v>2355892</v>
      </c>
      <c r="B757" t="s">
        <v>903</v>
      </c>
      <c r="C757" t="s">
        <v>909</v>
      </c>
      <c r="D757" s="21" t="s">
        <v>1889</v>
      </c>
      <c r="E757" t="str">
        <f t="shared" si="11"/>
        <v>5</v>
      </c>
    </row>
    <row r="758" spans="1:5" ht="15" customHeight="1">
      <c r="A758">
        <v>2370690</v>
      </c>
      <c r="B758" t="s">
        <v>861</v>
      </c>
      <c r="C758" t="s">
        <v>910</v>
      </c>
      <c r="D758" s="21" t="s">
        <v>1886</v>
      </c>
      <c r="E758" t="str">
        <f t="shared" si="11"/>
        <v>5</v>
      </c>
    </row>
    <row r="759" spans="1:5" ht="15" customHeight="1">
      <c r="A759">
        <v>2370691</v>
      </c>
      <c r="B759" t="s">
        <v>861</v>
      </c>
      <c r="C759" t="s">
        <v>911</v>
      </c>
      <c r="D759" s="21" t="s">
        <v>1886</v>
      </c>
      <c r="E759" t="str">
        <f t="shared" si="11"/>
        <v>5</v>
      </c>
    </row>
    <row r="760" spans="1:5" ht="15" customHeight="1">
      <c r="A760">
        <v>2370695</v>
      </c>
      <c r="B760" t="s">
        <v>861</v>
      </c>
      <c r="C760" t="s">
        <v>912</v>
      </c>
      <c r="D760" s="21" t="s">
        <v>1889</v>
      </c>
      <c r="E760" t="str">
        <f t="shared" si="11"/>
        <v>5</v>
      </c>
    </row>
    <row r="761" spans="1:5" ht="15" customHeight="1">
      <c r="A761">
        <v>2357786</v>
      </c>
      <c r="B761" t="s">
        <v>861</v>
      </c>
      <c r="C761" t="s">
        <v>913</v>
      </c>
      <c r="D761" s="21" t="s">
        <v>1886</v>
      </c>
      <c r="E761" t="str">
        <f t="shared" si="11"/>
        <v>5</v>
      </c>
    </row>
    <row r="762" spans="1:5" ht="15" customHeight="1">
      <c r="A762">
        <v>2346191</v>
      </c>
      <c r="B762" t="s">
        <v>812</v>
      </c>
      <c r="C762" t="s">
        <v>914</v>
      </c>
      <c r="D762" s="21" t="s">
        <v>1891</v>
      </c>
      <c r="E762" t="str">
        <f t="shared" si="11"/>
        <v>5</v>
      </c>
    </row>
    <row r="763" spans="1:5" ht="15" customHeight="1">
      <c r="A763">
        <v>2260767</v>
      </c>
      <c r="B763" t="s">
        <v>915</v>
      </c>
      <c r="C763" t="s">
        <v>916</v>
      </c>
      <c r="D763" s="21" t="s">
        <v>1889</v>
      </c>
      <c r="E763" t="str">
        <f t="shared" si="11"/>
        <v>5</v>
      </c>
    </row>
    <row r="764" spans="1:5" ht="15" customHeight="1">
      <c r="A764">
        <v>2215225</v>
      </c>
      <c r="B764" t="s">
        <v>917</v>
      </c>
      <c r="C764" t="s">
        <v>918</v>
      </c>
      <c r="D764" s="21" t="s">
        <v>1891</v>
      </c>
      <c r="E764" t="str">
        <f t="shared" si="11"/>
        <v>5</v>
      </c>
    </row>
    <row r="765" spans="1:5" ht="15" customHeight="1">
      <c r="A765">
        <v>2386530</v>
      </c>
      <c r="B765" t="s">
        <v>919</v>
      </c>
      <c r="C765" t="s">
        <v>920</v>
      </c>
      <c r="D765" s="21" t="s">
        <v>1885</v>
      </c>
      <c r="E765" t="str">
        <f t="shared" si="11"/>
        <v>3</v>
      </c>
    </row>
    <row r="766" spans="1:5" ht="15" customHeight="1">
      <c r="A766">
        <v>2386529</v>
      </c>
      <c r="B766" t="s">
        <v>919</v>
      </c>
      <c r="C766" t="s">
        <v>921</v>
      </c>
      <c r="D766" s="21" t="s">
        <v>1885</v>
      </c>
      <c r="E766" t="str">
        <f t="shared" si="11"/>
        <v>3</v>
      </c>
    </row>
    <row r="767" spans="1:5" ht="15" customHeight="1">
      <c r="A767">
        <v>2217051</v>
      </c>
      <c r="B767" t="s">
        <v>922</v>
      </c>
      <c r="C767" t="s">
        <v>923</v>
      </c>
      <c r="D767" s="21" t="s">
        <v>1888</v>
      </c>
      <c r="E767" t="str">
        <f t="shared" si="11"/>
        <v>5</v>
      </c>
    </row>
    <row r="768" spans="1:5" ht="15" customHeight="1">
      <c r="A768">
        <v>2217053</v>
      </c>
      <c r="B768" t="s">
        <v>922</v>
      </c>
      <c r="C768" t="s">
        <v>924</v>
      </c>
      <c r="D768" s="21" t="s">
        <v>1888</v>
      </c>
      <c r="E768" t="str">
        <f t="shared" si="11"/>
        <v>5</v>
      </c>
    </row>
    <row r="769" spans="1:5" ht="15" customHeight="1">
      <c r="A769">
        <v>2218153</v>
      </c>
      <c r="B769" t="s">
        <v>922</v>
      </c>
      <c r="C769" t="s">
        <v>925</v>
      </c>
      <c r="D769" s="21" t="s">
        <v>1893</v>
      </c>
      <c r="E769" t="str">
        <f t="shared" si="11"/>
        <v>3</v>
      </c>
    </row>
    <row r="770" spans="1:5" ht="15" customHeight="1">
      <c r="A770">
        <v>2218154</v>
      </c>
      <c r="B770" t="s">
        <v>922</v>
      </c>
      <c r="C770" t="s">
        <v>926</v>
      </c>
      <c r="D770" s="21" t="s">
        <v>1893</v>
      </c>
      <c r="E770" t="str">
        <f t="shared" si="11"/>
        <v>3</v>
      </c>
    </row>
    <row r="771" spans="1:5" ht="15" customHeight="1">
      <c r="A771">
        <v>2218155</v>
      </c>
      <c r="B771" t="s">
        <v>922</v>
      </c>
      <c r="C771" t="s">
        <v>927</v>
      </c>
      <c r="D771" s="21" t="s">
        <v>1893</v>
      </c>
      <c r="E771" t="str">
        <f t="shared" ref="E771:E834" si="12">LEFT(D771,1)</f>
        <v>3</v>
      </c>
    </row>
    <row r="772" spans="1:5" ht="15" customHeight="1">
      <c r="A772">
        <v>2218151</v>
      </c>
      <c r="B772" t="s">
        <v>922</v>
      </c>
      <c r="C772" t="s">
        <v>928</v>
      </c>
      <c r="D772" s="21" t="s">
        <v>1889</v>
      </c>
      <c r="E772" t="str">
        <f t="shared" si="12"/>
        <v>5</v>
      </c>
    </row>
    <row r="773" spans="1:5" ht="15" customHeight="1">
      <c r="A773">
        <v>2265653</v>
      </c>
      <c r="B773" t="s">
        <v>816</v>
      </c>
      <c r="C773" t="s">
        <v>929</v>
      </c>
      <c r="D773" s="21" t="s">
        <v>1889</v>
      </c>
      <c r="E773" t="str">
        <f t="shared" si="12"/>
        <v>5</v>
      </c>
    </row>
    <row r="774" spans="1:5" ht="15" customHeight="1">
      <c r="A774">
        <v>2265655</v>
      </c>
      <c r="B774" t="s">
        <v>816</v>
      </c>
      <c r="C774" t="s">
        <v>930</v>
      </c>
      <c r="D774" s="21" t="s">
        <v>1889</v>
      </c>
      <c r="E774" t="str">
        <f t="shared" si="12"/>
        <v>5</v>
      </c>
    </row>
    <row r="775" spans="1:5" ht="15" customHeight="1">
      <c r="A775">
        <v>2265654</v>
      </c>
      <c r="B775" t="s">
        <v>816</v>
      </c>
      <c r="C775" t="s">
        <v>931</v>
      </c>
      <c r="D775" s="21" t="s">
        <v>1889</v>
      </c>
      <c r="E775" t="str">
        <f t="shared" si="12"/>
        <v>5</v>
      </c>
    </row>
    <row r="776" spans="1:5" ht="15" customHeight="1">
      <c r="A776">
        <v>2309704</v>
      </c>
      <c r="B776" t="s">
        <v>816</v>
      </c>
      <c r="C776" t="s">
        <v>932</v>
      </c>
      <c r="D776" s="21" t="s">
        <v>1891</v>
      </c>
      <c r="E776" t="str">
        <f t="shared" si="12"/>
        <v>5</v>
      </c>
    </row>
    <row r="777" spans="1:5" ht="15" customHeight="1">
      <c r="A777">
        <v>2309702</v>
      </c>
      <c r="B777" t="s">
        <v>816</v>
      </c>
      <c r="C777" t="s">
        <v>933</v>
      </c>
      <c r="D777" s="21" t="s">
        <v>1891</v>
      </c>
      <c r="E777" t="str">
        <f t="shared" si="12"/>
        <v>5</v>
      </c>
    </row>
    <row r="778" spans="1:5" ht="15" customHeight="1">
      <c r="A778">
        <v>2309703</v>
      </c>
      <c r="B778" t="s">
        <v>816</v>
      </c>
      <c r="C778" t="s">
        <v>934</v>
      </c>
      <c r="D778" s="21" t="s">
        <v>1891</v>
      </c>
      <c r="E778" t="str">
        <f t="shared" si="12"/>
        <v>5</v>
      </c>
    </row>
    <row r="779" spans="1:5" ht="15" customHeight="1">
      <c r="A779">
        <v>2265645</v>
      </c>
      <c r="B779" t="s">
        <v>816</v>
      </c>
      <c r="C779" t="s">
        <v>935</v>
      </c>
      <c r="D779" s="21" t="s">
        <v>1891</v>
      </c>
      <c r="E779" t="str">
        <f t="shared" si="12"/>
        <v>5</v>
      </c>
    </row>
    <row r="780" spans="1:5" ht="15" customHeight="1">
      <c r="A780">
        <v>2265647</v>
      </c>
      <c r="B780" t="s">
        <v>816</v>
      </c>
      <c r="C780" t="s">
        <v>936</v>
      </c>
      <c r="D780" s="21" t="s">
        <v>1891</v>
      </c>
      <c r="E780" t="str">
        <f t="shared" si="12"/>
        <v>5</v>
      </c>
    </row>
    <row r="781" spans="1:5" ht="15" customHeight="1">
      <c r="A781">
        <v>2265646</v>
      </c>
      <c r="B781" t="s">
        <v>816</v>
      </c>
      <c r="C781" t="s">
        <v>937</v>
      </c>
      <c r="D781" s="21" t="s">
        <v>1891</v>
      </c>
      <c r="E781" t="str">
        <f t="shared" si="12"/>
        <v>5</v>
      </c>
    </row>
    <row r="782" spans="1:5" ht="15" customHeight="1">
      <c r="A782">
        <v>2297389</v>
      </c>
      <c r="B782" t="s">
        <v>816</v>
      </c>
      <c r="C782" t="s">
        <v>938</v>
      </c>
      <c r="D782" s="21" t="s">
        <v>1891</v>
      </c>
      <c r="E782" t="str">
        <f t="shared" si="12"/>
        <v>5</v>
      </c>
    </row>
    <row r="783" spans="1:5" ht="15" customHeight="1">
      <c r="A783">
        <v>2257676</v>
      </c>
      <c r="B783" t="s">
        <v>816</v>
      </c>
      <c r="C783" t="s">
        <v>939</v>
      </c>
      <c r="D783" s="21" t="s">
        <v>1891</v>
      </c>
      <c r="E783" t="str">
        <f t="shared" si="12"/>
        <v>5</v>
      </c>
    </row>
    <row r="784" spans="1:5" ht="15" customHeight="1">
      <c r="A784">
        <v>2344566</v>
      </c>
      <c r="B784" t="s">
        <v>688</v>
      </c>
      <c r="C784" t="s">
        <v>760</v>
      </c>
      <c r="D784" s="21" t="s">
        <v>1887</v>
      </c>
      <c r="E784" t="str">
        <f t="shared" si="12"/>
        <v>3</v>
      </c>
    </row>
    <row r="785" spans="1:5" ht="15" customHeight="1">
      <c r="A785">
        <v>2218162</v>
      </c>
      <c r="B785" t="s">
        <v>688</v>
      </c>
      <c r="C785" t="s">
        <v>940</v>
      </c>
      <c r="D785" s="21" t="s">
        <v>1885</v>
      </c>
      <c r="E785" t="str">
        <f t="shared" si="12"/>
        <v>3</v>
      </c>
    </row>
    <row r="786" spans="1:5" ht="15" customHeight="1">
      <c r="A786">
        <v>2218183</v>
      </c>
      <c r="B786" t="s">
        <v>688</v>
      </c>
      <c r="C786" t="s">
        <v>940</v>
      </c>
      <c r="D786" s="21" t="s">
        <v>1887</v>
      </c>
      <c r="E786" t="str">
        <f t="shared" si="12"/>
        <v>3</v>
      </c>
    </row>
    <row r="787" spans="1:5" ht="15" customHeight="1">
      <c r="A787">
        <v>2218163</v>
      </c>
      <c r="B787" t="s">
        <v>688</v>
      </c>
      <c r="C787" t="s">
        <v>941</v>
      </c>
      <c r="D787" s="21" t="s">
        <v>1885</v>
      </c>
      <c r="E787" t="str">
        <f t="shared" si="12"/>
        <v>3</v>
      </c>
    </row>
    <row r="788" spans="1:5" ht="15" customHeight="1">
      <c r="A788">
        <v>2218184</v>
      </c>
      <c r="B788" t="s">
        <v>688</v>
      </c>
      <c r="C788" t="s">
        <v>941</v>
      </c>
      <c r="D788" s="21" t="s">
        <v>1887</v>
      </c>
      <c r="E788" t="str">
        <f t="shared" si="12"/>
        <v>3</v>
      </c>
    </row>
    <row r="789" spans="1:5" ht="15" customHeight="1">
      <c r="A789">
        <v>2381230</v>
      </c>
      <c r="B789" t="s">
        <v>688</v>
      </c>
      <c r="C789" t="s">
        <v>942</v>
      </c>
      <c r="D789" s="21" t="s">
        <v>1885</v>
      </c>
      <c r="E789" t="str">
        <f t="shared" si="12"/>
        <v>3</v>
      </c>
    </row>
    <row r="790" spans="1:5" ht="15" customHeight="1">
      <c r="A790">
        <v>2381231</v>
      </c>
      <c r="B790" t="s">
        <v>688</v>
      </c>
      <c r="C790" t="s">
        <v>943</v>
      </c>
      <c r="D790" s="21" t="s">
        <v>1885</v>
      </c>
      <c r="E790" t="str">
        <f t="shared" si="12"/>
        <v>3</v>
      </c>
    </row>
    <row r="791" spans="1:5" ht="15" customHeight="1">
      <c r="A791">
        <v>2350113</v>
      </c>
      <c r="B791" t="s">
        <v>688</v>
      </c>
      <c r="C791" t="s">
        <v>944</v>
      </c>
      <c r="D791" s="21" t="s">
        <v>1885</v>
      </c>
      <c r="E791" t="str">
        <f t="shared" si="12"/>
        <v>3</v>
      </c>
    </row>
    <row r="792" spans="1:5" ht="15" customHeight="1">
      <c r="A792">
        <v>2350116</v>
      </c>
      <c r="B792" t="s">
        <v>688</v>
      </c>
      <c r="C792" t="s">
        <v>944</v>
      </c>
      <c r="D792" s="21" t="s">
        <v>1887</v>
      </c>
      <c r="E792" t="str">
        <f t="shared" si="12"/>
        <v>3</v>
      </c>
    </row>
    <row r="793" spans="1:5" ht="15" customHeight="1">
      <c r="A793">
        <v>2350114</v>
      </c>
      <c r="B793" t="s">
        <v>688</v>
      </c>
      <c r="C793" t="s">
        <v>945</v>
      </c>
      <c r="D793" s="21" t="s">
        <v>1885</v>
      </c>
      <c r="E793" t="str">
        <f t="shared" si="12"/>
        <v>3</v>
      </c>
    </row>
    <row r="794" spans="1:5" ht="15" customHeight="1">
      <c r="A794">
        <v>2350117</v>
      </c>
      <c r="B794" t="s">
        <v>688</v>
      </c>
      <c r="C794" t="s">
        <v>945</v>
      </c>
      <c r="D794" s="21" t="s">
        <v>1887</v>
      </c>
      <c r="E794" t="str">
        <f t="shared" si="12"/>
        <v>3</v>
      </c>
    </row>
    <row r="795" spans="1:5" ht="15" customHeight="1">
      <c r="A795">
        <v>2350115</v>
      </c>
      <c r="B795" t="s">
        <v>688</v>
      </c>
      <c r="C795" t="s">
        <v>946</v>
      </c>
      <c r="D795" s="21" t="s">
        <v>1885</v>
      </c>
      <c r="E795" t="str">
        <f t="shared" si="12"/>
        <v>3</v>
      </c>
    </row>
    <row r="796" spans="1:5" ht="15" customHeight="1">
      <c r="A796">
        <v>2350118</v>
      </c>
      <c r="B796" t="s">
        <v>688</v>
      </c>
      <c r="C796" t="s">
        <v>946</v>
      </c>
      <c r="D796" s="21" t="s">
        <v>1887</v>
      </c>
      <c r="E796" t="str">
        <f t="shared" si="12"/>
        <v>3</v>
      </c>
    </row>
    <row r="797" spans="1:5" ht="15" customHeight="1">
      <c r="A797">
        <v>2215220</v>
      </c>
      <c r="B797" t="s">
        <v>688</v>
      </c>
      <c r="C797" t="s">
        <v>947</v>
      </c>
      <c r="D797" s="21" t="s">
        <v>1885</v>
      </c>
      <c r="E797" t="str">
        <f t="shared" si="12"/>
        <v>3</v>
      </c>
    </row>
    <row r="798" spans="1:5" ht="15" customHeight="1">
      <c r="A798">
        <v>2215224</v>
      </c>
      <c r="B798" t="s">
        <v>688</v>
      </c>
      <c r="C798" t="s">
        <v>947</v>
      </c>
      <c r="D798" s="21" t="s">
        <v>1887</v>
      </c>
      <c r="E798" t="str">
        <f t="shared" si="12"/>
        <v>3</v>
      </c>
    </row>
    <row r="799" spans="1:5" ht="15" customHeight="1">
      <c r="A799">
        <v>2215219</v>
      </c>
      <c r="B799" t="s">
        <v>688</v>
      </c>
      <c r="C799" t="s">
        <v>948</v>
      </c>
      <c r="D799" s="21" t="s">
        <v>1885</v>
      </c>
      <c r="E799" t="str">
        <f t="shared" si="12"/>
        <v>3</v>
      </c>
    </row>
    <row r="800" spans="1:5" ht="15" customHeight="1">
      <c r="A800">
        <v>2215223</v>
      </c>
      <c r="B800" t="s">
        <v>688</v>
      </c>
      <c r="C800" t="s">
        <v>948</v>
      </c>
      <c r="D800" s="21" t="s">
        <v>1887</v>
      </c>
      <c r="E800" t="str">
        <f t="shared" si="12"/>
        <v>3</v>
      </c>
    </row>
    <row r="801" spans="1:5" ht="15" customHeight="1">
      <c r="A801">
        <v>2352716</v>
      </c>
      <c r="B801" t="s">
        <v>688</v>
      </c>
      <c r="C801" t="s">
        <v>949</v>
      </c>
      <c r="D801" s="21" t="s">
        <v>1887</v>
      </c>
      <c r="E801" t="str">
        <f t="shared" si="12"/>
        <v>3</v>
      </c>
    </row>
    <row r="802" spans="1:5" ht="15" customHeight="1">
      <c r="A802">
        <v>2352717</v>
      </c>
      <c r="B802" t="s">
        <v>688</v>
      </c>
      <c r="C802" t="s">
        <v>949</v>
      </c>
      <c r="D802" s="21" t="s">
        <v>1885</v>
      </c>
      <c r="E802" t="str">
        <f t="shared" si="12"/>
        <v>3</v>
      </c>
    </row>
    <row r="803" spans="1:5" ht="15" customHeight="1">
      <c r="A803">
        <v>2352718</v>
      </c>
      <c r="B803" t="s">
        <v>688</v>
      </c>
      <c r="C803" t="s">
        <v>950</v>
      </c>
      <c r="D803" s="21" t="s">
        <v>1887</v>
      </c>
      <c r="E803" t="str">
        <f t="shared" si="12"/>
        <v>3</v>
      </c>
    </row>
    <row r="804" spans="1:5" ht="15" customHeight="1">
      <c r="A804">
        <v>2352719</v>
      </c>
      <c r="B804" t="s">
        <v>688</v>
      </c>
      <c r="C804" t="s">
        <v>950</v>
      </c>
      <c r="D804" s="21" t="s">
        <v>1885</v>
      </c>
      <c r="E804" t="str">
        <f t="shared" si="12"/>
        <v>3</v>
      </c>
    </row>
    <row r="805" spans="1:5" ht="15" customHeight="1">
      <c r="A805">
        <v>2352720</v>
      </c>
      <c r="B805" t="s">
        <v>688</v>
      </c>
      <c r="C805" t="s">
        <v>793</v>
      </c>
      <c r="D805" s="21" t="s">
        <v>1887</v>
      </c>
      <c r="E805" t="str">
        <f t="shared" si="12"/>
        <v>3</v>
      </c>
    </row>
    <row r="806" spans="1:5" ht="15" customHeight="1">
      <c r="A806">
        <v>2344557</v>
      </c>
      <c r="B806" t="s">
        <v>951</v>
      </c>
      <c r="C806" t="s">
        <v>952</v>
      </c>
      <c r="D806" s="21" t="s">
        <v>1887</v>
      </c>
      <c r="E806" t="str">
        <f t="shared" si="12"/>
        <v>3</v>
      </c>
    </row>
    <row r="807" spans="1:5" ht="15" customHeight="1">
      <c r="A807">
        <v>2361725</v>
      </c>
      <c r="B807" t="s">
        <v>953</v>
      </c>
      <c r="C807" t="s">
        <v>954</v>
      </c>
      <c r="D807" s="21" t="s">
        <v>1886</v>
      </c>
      <c r="E807" t="str">
        <f t="shared" si="12"/>
        <v>5</v>
      </c>
    </row>
    <row r="808" spans="1:5" ht="15" customHeight="1">
      <c r="A808">
        <v>2379542</v>
      </c>
      <c r="B808" t="s">
        <v>953</v>
      </c>
      <c r="C808" t="s">
        <v>955</v>
      </c>
      <c r="D808" s="21" t="s">
        <v>1886</v>
      </c>
      <c r="E808" t="str">
        <f t="shared" si="12"/>
        <v>5</v>
      </c>
    </row>
    <row r="809" spans="1:5" ht="15" customHeight="1">
      <c r="A809">
        <v>2354817</v>
      </c>
      <c r="B809" t="s">
        <v>956</v>
      </c>
      <c r="C809" t="s">
        <v>957</v>
      </c>
      <c r="D809" s="21" t="s">
        <v>1891</v>
      </c>
      <c r="E809" t="str">
        <f t="shared" si="12"/>
        <v>5</v>
      </c>
    </row>
    <row r="810" spans="1:5" ht="15" customHeight="1">
      <c r="A810">
        <v>2391624</v>
      </c>
      <c r="B810" t="s">
        <v>956</v>
      </c>
      <c r="C810">
        <v>20522287</v>
      </c>
      <c r="D810" s="21" t="s">
        <v>1891</v>
      </c>
      <c r="E810" t="str">
        <f t="shared" si="12"/>
        <v>5</v>
      </c>
    </row>
    <row r="811" spans="1:5" ht="15" customHeight="1">
      <c r="A811">
        <v>2391625</v>
      </c>
      <c r="B811" t="s">
        <v>956</v>
      </c>
      <c r="C811">
        <v>40522286</v>
      </c>
      <c r="D811" s="21" t="s">
        <v>1891</v>
      </c>
      <c r="E811" t="str">
        <f t="shared" si="12"/>
        <v>5</v>
      </c>
    </row>
    <row r="812" spans="1:5" ht="15" customHeight="1">
      <c r="A812">
        <v>2354818</v>
      </c>
      <c r="B812" t="s">
        <v>956</v>
      </c>
      <c r="C812" t="s">
        <v>958</v>
      </c>
      <c r="D812" s="21" t="s">
        <v>1891</v>
      </c>
      <c r="E812" t="str">
        <f t="shared" si="12"/>
        <v>5</v>
      </c>
    </row>
    <row r="813" spans="1:5" ht="15" customHeight="1">
      <c r="A813">
        <v>2365355</v>
      </c>
      <c r="B813" t="s">
        <v>956</v>
      </c>
      <c r="C813" t="s">
        <v>959</v>
      </c>
      <c r="D813" s="21" t="s">
        <v>1886</v>
      </c>
      <c r="E813" t="str">
        <f t="shared" si="12"/>
        <v>5</v>
      </c>
    </row>
    <row r="814" spans="1:5" ht="15" customHeight="1">
      <c r="A814">
        <v>2308947</v>
      </c>
      <c r="B814" t="s">
        <v>956</v>
      </c>
      <c r="C814" t="s">
        <v>960</v>
      </c>
      <c r="D814" s="21" t="s">
        <v>1892</v>
      </c>
      <c r="E814" t="str">
        <f t="shared" si="12"/>
        <v>7</v>
      </c>
    </row>
    <row r="815" spans="1:5" ht="15" customHeight="1">
      <c r="A815">
        <v>2297016</v>
      </c>
      <c r="B815" t="s">
        <v>956</v>
      </c>
      <c r="C815" t="s">
        <v>961</v>
      </c>
      <c r="D815" s="21" t="s">
        <v>1887</v>
      </c>
      <c r="E815" t="str">
        <f t="shared" si="12"/>
        <v>3</v>
      </c>
    </row>
    <row r="816" spans="1:5" ht="15" customHeight="1">
      <c r="A816">
        <v>2297017</v>
      </c>
      <c r="B816" t="s">
        <v>956</v>
      </c>
      <c r="C816" t="s">
        <v>961</v>
      </c>
      <c r="D816" s="21" t="s">
        <v>1885</v>
      </c>
      <c r="E816" t="str">
        <f t="shared" si="12"/>
        <v>3</v>
      </c>
    </row>
    <row r="817" spans="1:5" ht="15" customHeight="1">
      <c r="A817">
        <v>2297018</v>
      </c>
      <c r="B817" t="s">
        <v>956</v>
      </c>
      <c r="C817" t="s">
        <v>962</v>
      </c>
      <c r="D817" s="21" t="s">
        <v>1887</v>
      </c>
      <c r="E817" t="str">
        <f t="shared" si="12"/>
        <v>3</v>
      </c>
    </row>
    <row r="818" spans="1:5" ht="15" customHeight="1">
      <c r="A818">
        <v>2217242</v>
      </c>
      <c r="B818" t="s">
        <v>956</v>
      </c>
      <c r="C818" t="s">
        <v>963</v>
      </c>
      <c r="D818" s="21" t="s">
        <v>1889</v>
      </c>
      <c r="E818" t="str">
        <f t="shared" si="12"/>
        <v>5</v>
      </c>
    </row>
    <row r="819" spans="1:5" ht="15" customHeight="1">
      <c r="A819">
        <v>2291455</v>
      </c>
      <c r="B819" t="s">
        <v>956</v>
      </c>
      <c r="C819" t="s">
        <v>964</v>
      </c>
      <c r="D819" s="21" t="s">
        <v>1889</v>
      </c>
      <c r="E819" t="str">
        <f t="shared" si="12"/>
        <v>5</v>
      </c>
    </row>
    <row r="820" spans="1:5" ht="15" customHeight="1">
      <c r="A820">
        <v>2291456</v>
      </c>
      <c r="B820" t="s">
        <v>956</v>
      </c>
      <c r="C820" t="s">
        <v>964</v>
      </c>
      <c r="D820" s="21" t="s">
        <v>1886</v>
      </c>
      <c r="E820" t="str">
        <f t="shared" si="12"/>
        <v>5</v>
      </c>
    </row>
    <row r="821" spans="1:5" ht="15" customHeight="1">
      <c r="A821">
        <v>2217244</v>
      </c>
      <c r="B821" t="s">
        <v>956</v>
      </c>
      <c r="C821" t="s">
        <v>965</v>
      </c>
      <c r="D821" s="21" t="s">
        <v>1889</v>
      </c>
      <c r="E821" t="str">
        <f t="shared" si="12"/>
        <v>5</v>
      </c>
    </row>
    <row r="822" spans="1:5" ht="15" customHeight="1">
      <c r="A822">
        <v>2217246</v>
      </c>
      <c r="B822" t="s">
        <v>956</v>
      </c>
      <c r="C822" t="s">
        <v>966</v>
      </c>
      <c r="D822" s="21" t="s">
        <v>1891</v>
      </c>
      <c r="E822" t="str">
        <f t="shared" si="12"/>
        <v>5</v>
      </c>
    </row>
    <row r="823" spans="1:5" ht="15" customHeight="1">
      <c r="A823">
        <v>2291457</v>
      </c>
      <c r="B823" t="s">
        <v>956</v>
      </c>
      <c r="C823" t="s">
        <v>967</v>
      </c>
      <c r="D823" s="21" t="s">
        <v>1891</v>
      </c>
      <c r="E823" t="str">
        <f t="shared" si="12"/>
        <v>5</v>
      </c>
    </row>
    <row r="824" spans="1:5" ht="15" customHeight="1">
      <c r="A824">
        <v>2217243</v>
      </c>
      <c r="B824" t="s">
        <v>956</v>
      </c>
      <c r="C824" t="s">
        <v>968</v>
      </c>
      <c r="D824" s="21" t="s">
        <v>1889</v>
      </c>
      <c r="E824" t="str">
        <f t="shared" si="12"/>
        <v>5</v>
      </c>
    </row>
    <row r="825" spans="1:5" ht="15" customHeight="1">
      <c r="A825">
        <v>2353866</v>
      </c>
      <c r="B825" t="s">
        <v>956</v>
      </c>
      <c r="C825" t="s">
        <v>969</v>
      </c>
      <c r="D825" s="21" t="s">
        <v>1885</v>
      </c>
      <c r="E825" t="str">
        <f t="shared" si="12"/>
        <v>3</v>
      </c>
    </row>
    <row r="826" spans="1:5" ht="15" customHeight="1">
      <c r="A826">
        <v>2353868</v>
      </c>
      <c r="B826" t="s">
        <v>956</v>
      </c>
      <c r="C826" t="s">
        <v>969</v>
      </c>
      <c r="D826" s="21" t="s">
        <v>1887</v>
      </c>
      <c r="E826" t="str">
        <f t="shared" si="12"/>
        <v>3</v>
      </c>
    </row>
    <row r="827" spans="1:5" ht="15" customHeight="1">
      <c r="A827">
        <v>2370269</v>
      </c>
      <c r="B827" t="s">
        <v>970</v>
      </c>
      <c r="C827" t="s">
        <v>971</v>
      </c>
      <c r="D827" s="21" t="s">
        <v>1886</v>
      </c>
      <c r="E827" t="str">
        <f t="shared" si="12"/>
        <v>5</v>
      </c>
    </row>
    <row r="828" spans="1:5" ht="15" customHeight="1">
      <c r="A828">
        <v>2370270</v>
      </c>
      <c r="B828" t="s">
        <v>970</v>
      </c>
      <c r="C828" t="s">
        <v>972</v>
      </c>
      <c r="D828" s="21" t="s">
        <v>1886</v>
      </c>
      <c r="E828" t="str">
        <f t="shared" si="12"/>
        <v>5</v>
      </c>
    </row>
    <row r="829" spans="1:5" ht="15" customHeight="1">
      <c r="A829">
        <v>2370271</v>
      </c>
      <c r="B829" t="s">
        <v>970</v>
      </c>
      <c r="C829" t="s">
        <v>973</v>
      </c>
      <c r="D829" s="21" t="s">
        <v>1886</v>
      </c>
      <c r="E829" t="str">
        <f t="shared" si="12"/>
        <v>5</v>
      </c>
    </row>
    <row r="830" spans="1:5" ht="15" customHeight="1">
      <c r="A830">
        <v>2382164</v>
      </c>
      <c r="B830" t="s">
        <v>970</v>
      </c>
      <c r="C830" t="s">
        <v>974</v>
      </c>
      <c r="D830" s="21" t="s">
        <v>1886</v>
      </c>
      <c r="E830" t="str">
        <f t="shared" si="12"/>
        <v>5</v>
      </c>
    </row>
    <row r="831" spans="1:5" ht="15" customHeight="1">
      <c r="A831">
        <v>2382165</v>
      </c>
      <c r="B831" t="s">
        <v>970</v>
      </c>
      <c r="C831" t="s">
        <v>975</v>
      </c>
      <c r="D831" s="21" t="s">
        <v>1886</v>
      </c>
      <c r="E831" t="str">
        <f t="shared" si="12"/>
        <v>5</v>
      </c>
    </row>
    <row r="832" spans="1:5" ht="15" customHeight="1">
      <c r="A832">
        <v>2382162</v>
      </c>
      <c r="B832" t="s">
        <v>970</v>
      </c>
      <c r="C832" t="s">
        <v>976</v>
      </c>
      <c r="D832" s="21" t="s">
        <v>1886</v>
      </c>
      <c r="E832" t="str">
        <f t="shared" si="12"/>
        <v>5</v>
      </c>
    </row>
    <row r="833" spans="1:5" ht="15" customHeight="1">
      <c r="A833">
        <v>2382163</v>
      </c>
      <c r="B833" t="s">
        <v>970</v>
      </c>
      <c r="C833" t="s">
        <v>977</v>
      </c>
      <c r="D833" s="21" t="s">
        <v>1886</v>
      </c>
      <c r="E833" t="str">
        <f t="shared" si="12"/>
        <v>5</v>
      </c>
    </row>
    <row r="834" spans="1:5" ht="15" customHeight="1">
      <c r="A834">
        <v>2381880</v>
      </c>
      <c r="B834" t="s">
        <v>970</v>
      </c>
      <c r="C834" t="s">
        <v>978</v>
      </c>
      <c r="D834" s="21" t="s">
        <v>1886</v>
      </c>
      <c r="E834" t="str">
        <f t="shared" si="12"/>
        <v>5</v>
      </c>
    </row>
    <row r="835" spans="1:5" ht="15" customHeight="1">
      <c r="A835">
        <v>2341310</v>
      </c>
      <c r="B835" t="s">
        <v>970</v>
      </c>
      <c r="C835" t="s">
        <v>979</v>
      </c>
      <c r="D835" s="21" t="s">
        <v>1886</v>
      </c>
      <c r="E835" t="str">
        <f t="shared" ref="E835:E898" si="13">LEFT(D835,1)</f>
        <v>5</v>
      </c>
    </row>
    <row r="836" spans="1:5" ht="15" customHeight="1">
      <c r="A836">
        <v>2341311</v>
      </c>
      <c r="B836" t="s">
        <v>970</v>
      </c>
      <c r="C836" t="s">
        <v>980</v>
      </c>
      <c r="D836" s="21" t="s">
        <v>1886</v>
      </c>
      <c r="E836" t="str">
        <f t="shared" si="13"/>
        <v>5</v>
      </c>
    </row>
    <row r="837" spans="1:5" ht="15" customHeight="1">
      <c r="A837">
        <v>2319029</v>
      </c>
      <c r="B837" t="s">
        <v>970</v>
      </c>
      <c r="C837" t="s">
        <v>981</v>
      </c>
      <c r="D837" s="21" t="s">
        <v>1886</v>
      </c>
      <c r="E837" t="str">
        <f t="shared" si="13"/>
        <v>5</v>
      </c>
    </row>
    <row r="838" spans="1:5" ht="15" customHeight="1">
      <c r="A838">
        <v>2348393</v>
      </c>
      <c r="B838" t="s">
        <v>970</v>
      </c>
      <c r="C838" t="s">
        <v>982</v>
      </c>
      <c r="D838" s="21" t="s">
        <v>1889</v>
      </c>
      <c r="E838" t="str">
        <f t="shared" si="13"/>
        <v>5</v>
      </c>
    </row>
    <row r="839" spans="1:5" ht="15" customHeight="1">
      <c r="A839">
        <v>2348394</v>
      </c>
      <c r="B839" t="s">
        <v>970</v>
      </c>
      <c r="C839" t="s">
        <v>983</v>
      </c>
      <c r="D839" s="21" t="s">
        <v>1889</v>
      </c>
      <c r="E839" t="str">
        <f t="shared" si="13"/>
        <v>5</v>
      </c>
    </row>
    <row r="840" spans="1:5" ht="15" customHeight="1">
      <c r="A840">
        <v>2369370</v>
      </c>
      <c r="B840" t="s">
        <v>970</v>
      </c>
      <c r="C840" t="s">
        <v>984</v>
      </c>
      <c r="D840" s="21" t="s">
        <v>1886</v>
      </c>
      <c r="E840" t="str">
        <f t="shared" si="13"/>
        <v>5</v>
      </c>
    </row>
    <row r="841" spans="1:5" ht="15" customHeight="1">
      <c r="A841">
        <v>2369371</v>
      </c>
      <c r="B841" t="s">
        <v>970</v>
      </c>
      <c r="C841" t="s">
        <v>985</v>
      </c>
      <c r="D841" s="21" t="s">
        <v>1891</v>
      </c>
      <c r="E841" t="str">
        <f t="shared" si="13"/>
        <v>5</v>
      </c>
    </row>
    <row r="842" spans="1:5" ht="15" customHeight="1">
      <c r="A842">
        <v>2324322</v>
      </c>
      <c r="B842" t="s">
        <v>970</v>
      </c>
      <c r="C842" t="s">
        <v>986</v>
      </c>
      <c r="D842" s="21" t="s">
        <v>1886</v>
      </c>
      <c r="E842" t="str">
        <f t="shared" si="13"/>
        <v>5</v>
      </c>
    </row>
    <row r="843" spans="1:5" ht="15" customHeight="1">
      <c r="A843">
        <v>2308438</v>
      </c>
      <c r="B843" t="s">
        <v>970</v>
      </c>
      <c r="C843" t="s">
        <v>987</v>
      </c>
      <c r="D843" s="21" t="s">
        <v>1889</v>
      </c>
      <c r="E843" t="str">
        <f t="shared" si="13"/>
        <v>5</v>
      </c>
    </row>
    <row r="844" spans="1:5" ht="15" customHeight="1">
      <c r="A844">
        <v>2369365</v>
      </c>
      <c r="B844" t="s">
        <v>970</v>
      </c>
      <c r="C844" t="s">
        <v>988</v>
      </c>
      <c r="D844" s="21" t="s">
        <v>1891</v>
      </c>
      <c r="E844" t="str">
        <f t="shared" si="13"/>
        <v>5</v>
      </c>
    </row>
    <row r="845" spans="1:5" ht="15" customHeight="1">
      <c r="A845">
        <v>2369360</v>
      </c>
      <c r="B845" t="s">
        <v>970</v>
      </c>
      <c r="C845" t="s">
        <v>989</v>
      </c>
      <c r="D845" s="21" t="s">
        <v>1891</v>
      </c>
      <c r="E845" t="str">
        <f t="shared" si="13"/>
        <v>5</v>
      </c>
    </row>
    <row r="846" spans="1:5" ht="15" customHeight="1">
      <c r="A846">
        <v>2337849</v>
      </c>
      <c r="B846" t="s">
        <v>970</v>
      </c>
      <c r="C846" t="s">
        <v>990</v>
      </c>
      <c r="D846" s="21" t="s">
        <v>1885</v>
      </c>
      <c r="E846" t="str">
        <f t="shared" si="13"/>
        <v>3</v>
      </c>
    </row>
    <row r="847" spans="1:5" ht="15" customHeight="1">
      <c r="A847">
        <v>2337850</v>
      </c>
      <c r="B847" t="s">
        <v>970</v>
      </c>
      <c r="C847" t="s">
        <v>991</v>
      </c>
      <c r="D847" s="21" t="s">
        <v>1885</v>
      </c>
      <c r="E847" t="str">
        <f t="shared" si="13"/>
        <v>3</v>
      </c>
    </row>
    <row r="848" spans="1:5" ht="15" customHeight="1">
      <c r="A848">
        <v>2375908</v>
      </c>
      <c r="B848" t="s">
        <v>970</v>
      </c>
      <c r="C848" t="s">
        <v>992</v>
      </c>
      <c r="D848" s="21" t="s">
        <v>1885</v>
      </c>
      <c r="E848" t="str">
        <f t="shared" si="13"/>
        <v>3</v>
      </c>
    </row>
    <row r="849" spans="1:5" ht="15" customHeight="1">
      <c r="A849">
        <v>2375910</v>
      </c>
      <c r="B849" t="s">
        <v>970</v>
      </c>
      <c r="C849" t="s">
        <v>993</v>
      </c>
      <c r="D849" s="21" t="s">
        <v>1885</v>
      </c>
      <c r="E849" t="str">
        <f t="shared" si="13"/>
        <v>3</v>
      </c>
    </row>
    <row r="850" spans="1:5" ht="15" customHeight="1">
      <c r="A850">
        <v>2337851</v>
      </c>
      <c r="B850" t="s">
        <v>970</v>
      </c>
      <c r="C850" t="s">
        <v>994</v>
      </c>
      <c r="D850" s="21" t="s">
        <v>1885</v>
      </c>
      <c r="E850" t="str">
        <f t="shared" si="13"/>
        <v>3</v>
      </c>
    </row>
    <row r="851" spans="1:5" ht="15" customHeight="1">
      <c r="A851">
        <v>2375907</v>
      </c>
      <c r="B851" t="s">
        <v>970</v>
      </c>
      <c r="C851" t="s">
        <v>995</v>
      </c>
      <c r="D851" s="21" t="s">
        <v>1885</v>
      </c>
      <c r="E851" t="str">
        <f t="shared" si="13"/>
        <v>3</v>
      </c>
    </row>
    <row r="852" spans="1:5" ht="15" customHeight="1">
      <c r="A852">
        <v>2353867</v>
      </c>
      <c r="B852" t="s">
        <v>956</v>
      </c>
      <c r="C852" t="s">
        <v>996</v>
      </c>
      <c r="D852" s="21" t="s">
        <v>1885</v>
      </c>
      <c r="E852" t="str">
        <f t="shared" si="13"/>
        <v>3</v>
      </c>
    </row>
    <row r="853" spans="1:5" ht="15" customHeight="1">
      <c r="A853">
        <v>2353869</v>
      </c>
      <c r="B853" t="s">
        <v>956</v>
      </c>
      <c r="C853" t="s">
        <v>996</v>
      </c>
      <c r="D853" s="21" t="s">
        <v>1887</v>
      </c>
      <c r="E853" t="str">
        <f t="shared" si="13"/>
        <v>3</v>
      </c>
    </row>
    <row r="854" spans="1:5" ht="15" customHeight="1">
      <c r="A854">
        <v>2365359</v>
      </c>
      <c r="B854" t="s">
        <v>956</v>
      </c>
      <c r="C854" t="s">
        <v>997</v>
      </c>
      <c r="D854" s="21" t="s">
        <v>1891</v>
      </c>
      <c r="E854" t="str">
        <f t="shared" si="13"/>
        <v>5</v>
      </c>
    </row>
    <row r="855" spans="1:5" ht="15" customHeight="1">
      <c r="A855">
        <v>2370920</v>
      </c>
      <c r="B855" t="s">
        <v>956</v>
      </c>
      <c r="C855" t="s">
        <v>998</v>
      </c>
      <c r="D855" s="21" t="s">
        <v>1890</v>
      </c>
      <c r="E855" t="str">
        <f t="shared" si="13"/>
        <v>5</v>
      </c>
    </row>
    <row r="856" spans="1:5" ht="15" customHeight="1">
      <c r="A856">
        <v>2365358</v>
      </c>
      <c r="B856" t="s">
        <v>956</v>
      </c>
      <c r="C856" t="s">
        <v>999</v>
      </c>
      <c r="D856" s="21" t="s">
        <v>1886</v>
      </c>
      <c r="E856" t="str">
        <f t="shared" si="13"/>
        <v>5</v>
      </c>
    </row>
    <row r="857" spans="1:5" ht="15" customHeight="1">
      <c r="A857">
        <v>2327111</v>
      </c>
      <c r="B857" t="s">
        <v>861</v>
      </c>
      <c r="C857" t="s">
        <v>1000</v>
      </c>
      <c r="D857" s="21" t="s">
        <v>1886</v>
      </c>
      <c r="E857" t="str">
        <f t="shared" si="13"/>
        <v>5</v>
      </c>
    </row>
    <row r="858" spans="1:5" ht="15" customHeight="1">
      <c r="A858">
        <v>2225839</v>
      </c>
      <c r="B858" t="s">
        <v>861</v>
      </c>
      <c r="C858" t="s">
        <v>1001</v>
      </c>
      <c r="D858" s="21" t="s">
        <v>1886</v>
      </c>
      <c r="E858" t="str">
        <f t="shared" si="13"/>
        <v>5</v>
      </c>
    </row>
    <row r="859" spans="1:5" ht="15" customHeight="1">
      <c r="A859">
        <v>2365932</v>
      </c>
      <c r="B859" t="s">
        <v>861</v>
      </c>
      <c r="C859" t="s">
        <v>1002</v>
      </c>
      <c r="D859" s="21" t="s">
        <v>1886</v>
      </c>
      <c r="E859" t="str">
        <f t="shared" si="13"/>
        <v>5</v>
      </c>
    </row>
    <row r="860" spans="1:5" ht="15" customHeight="1">
      <c r="A860">
        <v>2365931</v>
      </c>
      <c r="B860" t="s">
        <v>861</v>
      </c>
      <c r="C860" t="s">
        <v>1003</v>
      </c>
      <c r="D860" s="21" t="s">
        <v>1886</v>
      </c>
      <c r="E860" t="str">
        <f t="shared" si="13"/>
        <v>5</v>
      </c>
    </row>
    <row r="861" spans="1:5" ht="15" customHeight="1">
      <c r="A861">
        <v>2365936</v>
      </c>
      <c r="B861" t="s">
        <v>861</v>
      </c>
      <c r="C861" t="s">
        <v>1004</v>
      </c>
      <c r="D861" s="21" t="s">
        <v>1889</v>
      </c>
      <c r="E861" t="str">
        <f t="shared" si="13"/>
        <v>5</v>
      </c>
    </row>
    <row r="862" spans="1:5" ht="15" customHeight="1">
      <c r="A862">
        <v>2365935</v>
      </c>
      <c r="B862" t="s">
        <v>861</v>
      </c>
      <c r="C862" t="s">
        <v>1005</v>
      </c>
      <c r="D862" s="21" t="s">
        <v>1889</v>
      </c>
      <c r="E862" t="str">
        <f t="shared" si="13"/>
        <v>5</v>
      </c>
    </row>
    <row r="863" spans="1:5" ht="15" customHeight="1">
      <c r="A863">
        <v>2348391</v>
      </c>
      <c r="B863" t="s">
        <v>861</v>
      </c>
      <c r="C863" t="s">
        <v>1006</v>
      </c>
      <c r="D863" s="21" t="s">
        <v>1889</v>
      </c>
      <c r="E863" t="str">
        <f t="shared" si="13"/>
        <v>5</v>
      </c>
    </row>
    <row r="864" spans="1:5" ht="15" customHeight="1">
      <c r="A864">
        <v>2391099</v>
      </c>
      <c r="B864" t="s">
        <v>861</v>
      </c>
      <c r="C864" t="s">
        <v>1007</v>
      </c>
      <c r="D864" s="21" t="s">
        <v>1886</v>
      </c>
      <c r="E864" t="str">
        <f t="shared" si="13"/>
        <v>5</v>
      </c>
    </row>
    <row r="865" spans="1:5" ht="15" customHeight="1">
      <c r="A865">
        <v>2391551</v>
      </c>
      <c r="B865" t="s">
        <v>861</v>
      </c>
      <c r="C865" t="s">
        <v>1008</v>
      </c>
      <c r="D865" s="21" t="s">
        <v>1889</v>
      </c>
      <c r="E865" t="str">
        <f t="shared" si="13"/>
        <v>5</v>
      </c>
    </row>
    <row r="866" spans="1:5" ht="15" customHeight="1">
      <c r="A866">
        <v>2391098</v>
      </c>
      <c r="B866" t="s">
        <v>861</v>
      </c>
      <c r="C866" t="s">
        <v>1009</v>
      </c>
      <c r="D866" s="21" t="s">
        <v>1886</v>
      </c>
      <c r="E866" t="str">
        <f t="shared" si="13"/>
        <v>5</v>
      </c>
    </row>
    <row r="867" spans="1:5" ht="15" customHeight="1">
      <c r="A867">
        <v>2331023</v>
      </c>
      <c r="B867" t="s">
        <v>861</v>
      </c>
      <c r="C867" t="s">
        <v>1010</v>
      </c>
      <c r="D867" s="21" t="s">
        <v>1889</v>
      </c>
      <c r="E867" t="str">
        <f t="shared" si="13"/>
        <v>5</v>
      </c>
    </row>
    <row r="868" spans="1:5" ht="15" customHeight="1">
      <c r="A868">
        <v>2331025</v>
      </c>
      <c r="B868" t="s">
        <v>861</v>
      </c>
      <c r="C868" t="s">
        <v>1011</v>
      </c>
      <c r="D868" s="21" t="s">
        <v>1889</v>
      </c>
      <c r="E868" t="str">
        <f t="shared" si="13"/>
        <v>5</v>
      </c>
    </row>
    <row r="869" spans="1:5" ht="15" customHeight="1">
      <c r="A869">
        <v>2369363</v>
      </c>
      <c r="B869" t="s">
        <v>861</v>
      </c>
      <c r="C869" t="s">
        <v>1012</v>
      </c>
      <c r="D869" s="21" t="s">
        <v>1891</v>
      </c>
      <c r="E869" t="str">
        <f t="shared" si="13"/>
        <v>5</v>
      </c>
    </row>
    <row r="870" spans="1:5" ht="15" customHeight="1">
      <c r="A870">
        <v>2390447</v>
      </c>
      <c r="B870" t="s">
        <v>861</v>
      </c>
      <c r="C870" t="s">
        <v>1013</v>
      </c>
      <c r="D870" s="21" t="s">
        <v>1891</v>
      </c>
      <c r="E870" t="str">
        <f t="shared" si="13"/>
        <v>5</v>
      </c>
    </row>
    <row r="871" spans="1:5" ht="15" customHeight="1">
      <c r="A871">
        <v>2369364</v>
      </c>
      <c r="B871" t="s">
        <v>861</v>
      </c>
      <c r="C871" t="s">
        <v>1014</v>
      </c>
      <c r="D871" s="21" t="s">
        <v>1891</v>
      </c>
      <c r="E871" t="str">
        <f t="shared" si="13"/>
        <v>5</v>
      </c>
    </row>
    <row r="872" spans="1:5" ht="15" customHeight="1">
      <c r="A872">
        <v>2308439</v>
      </c>
      <c r="B872" t="s">
        <v>861</v>
      </c>
      <c r="C872" t="s">
        <v>1015</v>
      </c>
      <c r="D872" s="21" t="s">
        <v>1889</v>
      </c>
      <c r="E872" t="str">
        <f t="shared" si="13"/>
        <v>5</v>
      </c>
    </row>
    <row r="873" spans="1:5" ht="15" customHeight="1">
      <c r="A873">
        <v>2327980</v>
      </c>
      <c r="B873" t="s">
        <v>861</v>
      </c>
      <c r="C873" t="s">
        <v>1016</v>
      </c>
      <c r="D873" s="21" t="s">
        <v>1889</v>
      </c>
      <c r="E873" t="str">
        <f t="shared" si="13"/>
        <v>5</v>
      </c>
    </row>
    <row r="874" spans="1:5" ht="15" customHeight="1">
      <c r="A874">
        <v>2357685</v>
      </c>
      <c r="B874" t="s">
        <v>861</v>
      </c>
      <c r="C874" t="s">
        <v>1017</v>
      </c>
      <c r="D874" s="21" t="s">
        <v>1889</v>
      </c>
      <c r="E874" t="str">
        <f t="shared" si="13"/>
        <v>5</v>
      </c>
    </row>
    <row r="875" spans="1:5" ht="15" customHeight="1">
      <c r="A875">
        <v>2357686</v>
      </c>
      <c r="B875" t="s">
        <v>861</v>
      </c>
      <c r="C875" t="s">
        <v>1018</v>
      </c>
      <c r="D875" s="21" t="s">
        <v>1889</v>
      </c>
      <c r="E875" t="str">
        <f t="shared" si="13"/>
        <v>5</v>
      </c>
    </row>
    <row r="876" spans="1:5" ht="15" customHeight="1">
      <c r="A876">
        <v>2208218</v>
      </c>
      <c r="B876" t="s">
        <v>951</v>
      </c>
      <c r="C876" t="s">
        <v>1019</v>
      </c>
      <c r="D876" s="21" t="s">
        <v>1885</v>
      </c>
      <c r="E876" t="str">
        <f t="shared" si="13"/>
        <v>3</v>
      </c>
    </row>
    <row r="877" spans="1:5" ht="15" customHeight="1">
      <c r="A877">
        <v>2212941</v>
      </c>
      <c r="B877" t="s">
        <v>951</v>
      </c>
      <c r="C877" t="s">
        <v>1019</v>
      </c>
      <c r="D877" s="21" t="s">
        <v>1887</v>
      </c>
      <c r="E877" t="str">
        <f t="shared" si="13"/>
        <v>3</v>
      </c>
    </row>
    <row r="878" spans="1:5" ht="15" customHeight="1">
      <c r="A878">
        <v>2344539</v>
      </c>
      <c r="B878" t="s">
        <v>951</v>
      </c>
      <c r="C878" t="s">
        <v>952</v>
      </c>
      <c r="D878" s="21" t="s">
        <v>1885</v>
      </c>
      <c r="E878" t="str">
        <f t="shared" si="13"/>
        <v>3</v>
      </c>
    </row>
    <row r="879" spans="1:5" ht="15" customHeight="1">
      <c r="A879">
        <v>2388080</v>
      </c>
      <c r="B879" t="s">
        <v>1020</v>
      </c>
      <c r="C879" t="s">
        <v>1021</v>
      </c>
      <c r="D879" s="21" t="s">
        <v>1888</v>
      </c>
      <c r="E879" t="str">
        <f t="shared" si="13"/>
        <v>5</v>
      </c>
    </row>
    <row r="880" spans="1:5" ht="15" customHeight="1">
      <c r="A880">
        <v>2339753</v>
      </c>
      <c r="B880" t="s">
        <v>1022</v>
      </c>
      <c r="C880" t="s">
        <v>1023</v>
      </c>
      <c r="D880" s="21" t="s">
        <v>1893</v>
      </c>
      <c r="E880" t="str">
        <f t="shared" si="13"/>
        <v>3</v>
      </c>
    </row>
    <row r="881" spans="1:5" ht="15" customHeight="1">
      <c r="A881">
        <v>2339754</v>
      </c>
      <c r="B881" t="s">
        <v>1022</v>
      </c>
      <c r="C881" t="s">
        <v>1024</v>
      </c>
      <c r="D881" s="21" t="s">
        <v>1893</v>
      </c>
      <c r="E881" t="str">
        <f t="shared" si="13"/>
        <v>3</v>
      </c>
    </row>
    <row r="882" spans="1:5" ht="15" customHeight="1">
      <c r="A882">
        <v>2218141</v>
      </c>
      <c r="B882" t="s">
        <v>1022</v>
      </c>
      <c r="C882" t="s">
        <v>1025</v>
      </c>
      <c r="D882" s="21" t="s">
        <v>1888</v>
      </c>
      <c r="E882" t="str">
        <f t="shared" si="13"/>
        <v>5</v>
      </c>
    </row>
    <row r="883" spans="1:5" ht="15" customHeight="1">
      <c r="A883">
        <v>2218142</v>
      </c>
      <c r="B883" t="s">
        <v>1022</v>
      </c>
      <c r="C883" t="s">
        <v>1026</v>
      </c>
      <c r="D883" s="21" t="s">
        <v>1888</v>
      </c>
      <c r="E883" t="str">
        <f t="shared" si="13"/>
        <v>5</v>
      </c>
    </row>
    <row r="884" spans="1:5" ht="15" customHeight="1">
      <c r="A884">
        <v>2218145</v>
      </c>
      <c r="B884" t="s">
        <v>1022</v>
      </c>
      <c r="C884" t="s">
        <v>1027</v>
      </c>
      <c r="D884" s="21" t="s">
        <v>1888</v>
      </c>
      <c r="E884" t="str">
        <f t="shared" si="13"/>
        <v>5</v>
      </c>
    </row>
    <row r="885" spans="1:5" ht="15" customHeight="1">
      <c r="A885">
        <v>2313017</v>
      </c>
      <c r="B885" t="s">
        <v>1022</v>
      </c>
      <c r="C885" t="s">
        <v>1028</v>
      </c>
      <c r="D885" s="21" t="s">
        <v>1890</v>
      </c>
      <c r="E885" t="str">
        <f t="shared" si="13"/>
        <v>5</v>
      </c>
    </row>
    <row r="886" spans="1:5" ht="15" customHeight="1">
      <c r="A886">
        <v>2318904</v>
      </c>
      <c r="B886" t="s">
        <v>1022</v>
      </c>
      <c r="C886" t="s">
        <v>1029</v>
      </c>
      <c r="D886" s="21" t="s">
        <v>1893</v>
      </c>
      <c r="E886" t="str">
        <f t="shared" si="13"/>
        <v>3</v>
      </c>
    </row>
    <row r="887" spans="1:5" ht="15" customHeight="1">
      <c r="A887">
        <v>2318905</v>
      </c>
      <c r="B887" t="s">
        <v>1022</v>
      </c>
      <c r="C887" t="s">
        <v>1030</v>
      </c>
      <c r="D887" s="21" t="s">
        <v>1893</v>
      </c>
      <c r="E887" t="str">
        <f t="shared" si="13"/>
        <v>3</v>
      </c>
    </row>
    <row r="888" spans="1:5" ht="15" customHeight="1">
      <c r="A888">
        <v>2318903</v>
      </c>
      <c r="B888" t="s">
        <v>1022</v>
      </c>
      <c r="C888" t="s">
        <v>1031</v>
      </c>
      <c r="D888" s="21" t="s">
        <v>1893</v>
      </c>
      <c r="E888" t="str">
        <f t="shared" si="13"/>
        <v>3</v>
      </c>
    </row>
    <row r="889" spans="1:5" ht="15" customHeight="1">
      <c r="A889">
        <v>2208205</v>
      </c>
      <c r="B889" t="s">
        <v>1022</v>
      </c>
      <c r="C889" t="s">
        <v>1032</v>
      </c>
      <c r="D889" s="21" t="s">
        <v>1889</v>
      </c>
      <c r="E889" t="str">
        <f t="shared" si="13"/>
        <v>5</v>
      </c>
    </row>
    <row r="890" spans="1:5" ht="15" customHeight="1">
      <c r="A890">
        <v>2217251</v>
      </c>
      <c r="B890" t="s">
        <v>1022</v>
      </c>
      <c r="C890" t="s">
        <v>1033</v>
      </c>
      <c r="D890" s="21" t="s">
        <v>1891</v>
      </c>
      <c r="E890" t="str">
        <f t="shared" si="13"/>
        <v>5</v>
      </c>
    </row>
    <row r="891" spans="1:5" ht="15" customHeight="1">
      <c r="A891">
        <v>2247464</v>
      </c>
      <c r="B891" t="s">
        <v>1022</v>
      </c>
      <c r="C891" t="s">
        <v>1034</v>
      </c>
      <c r="D891" s="21" t="s">
        <v>1894</v>
      </c>
      <c r="E891" t="str">
        <f t="shared" si="13"/>
        <v>7</v>
      </c>
    </row>
    <row r="892" spans="1:5" ht="15" customHeight="1">
      <c r="A892">
        <v>2247465</v>
      </c>
      <c r="B892" t="s">
        <v>1022</v>
      </c>
      <c r="C892" t="s">
        <v>1035</v>
      </c>
      <c r="D892" s="21" t="s">
        <v>1894</v>
      </c>
      <c r="E892" t="str">
        <f t="shared" si="13"/>
        <v>7</v>
      </c>
    </row>
    <row r="893" spans="1:5" ht="15" customHeight="1">
      <c r="A893">
        <v>2247462</v>
      </c>
      <c r="B893" t="s">
        <v>1022</v>
      </c>
      <c r="C893" t="s">
        <v>1036</v>
      </c>
      <c r="D893" s="21" t="s">
        <v>1894</v>
      </c>
      <c r="E893" t="str">
        <f t="shared" si="13"/>
        <v>7</v>
      </c>
    </row>
    <row r="894" spans="1:5" ht="15" customHeight="1">
      <c r="A894">
        <v>2247463</v>
      </c>
      <c r="B894" t="s">
        <v>1022</v>
      </c>
      <c r="C894" t="s">
        <v>1037</v>
      </c>
      <c r="D894" s="21" t="s">
        <v>1894</v>
      </c>
      <c r="E894" t="str">
        <f t="shared" si="13"/>
        <v>7</v>
      </c>
    </row>
    <row r="895" spans="1:5" ht="15" customHeight="1">
      <c r="A895">
        <v>2393853</v>
      </c>
      <c r="B895" t="s">
        <v>1038</v>
      </c>
      <c r="C895" t="s">
        <v>1039</v>
      </c>
      <c r="D895" s="21" t="s">
        <v>1885</v>
      </c>
      <c r="E895" t="str">
        <f t="shared" si="13"/>
        <v>3</v>
      </c>
    </row>
    <row r="896" spans="1:5" ht="15" customHeight="1">
      <c r="A896">
        <v>2366270</v>
      </c>
      <c r="B896" t="s">
        <v>1038</v>
      </c>
      <c r="C896" t="s">
        <v>1040</v>
      </c>
      <c r="D896" s="21" t="s">
        <v>1885</v>
      </c>
      <c r="E896" t="str">
        <f t="shared" si="13"/>
        <v>3</v>
      </c>
    </row>
    <row r="897" spans="1:5" ht="15" customHeight="1">
      <c r="A897">
        <v>2388050</v>
      </c>
      <c r="B897" t="s">
        <v>1038</v>
      </c>
      <c r="C897" t="s">
        <v>1041</v>
      </c>
      <c r="D897" s="21" t="s">
        <v>1885</v>
      </c>
      <c r="E897" t="str">
        <f t="shared" si="13"/>
        <v>3</v>
      </c>
    </row>
    <row r="898" spans="1:5" ht="15" customHeight="1">
      <c r="A898">
        <v>2272955</v>
      </c>
      <c r="B898" t="s">
        <v>1038</v>
      </c>
      <c r="C898" t="s">
        <v>1042</v>
      </c>
      <c r="D898" s="21" t="s">
        <v>1885</v>
      </c>
      <c r="E898" t="str">
        <f t="shared" si="13"/>
        <v>3</v>
      </c>
    </row>
    <row r="899" spans="1:5" ht="15" customHeight="1">
      <c r="A899">
        <v>2376449</v>
      </c>
      <c r="B899" t="s">
        <v>1038</v>
      </c>
      <c r="C899" t="s">
        <v>1043</v>
      </c>
      <c r="D899" s="21" t="s">
        <v>1886</v>
      </c>
      <c r="E899" t="str">
        <f t="shared" ref="E899:E962" si="14">LEFT(D899,1)</f>
        <v>5</v>
      </c>
    </row>
    <row r="900" spans="1:5" ht="15" customHeight="1">
      <c r="A900">
        <v>2375640</v>
      </c>
      <c r="B900" t="s">
        <v>1038</v>
      </c>
      <c r="C900">
        <v>111.69412</v>
      </c>
      <c r="D900" s="21" t="s">
        <v>1886</v>
      </c>
      <c r="E900" t="str">
        <f t="shared" si="14"/>
        <v>5</v>
      </c>
    </row>
    <row r="901" spans="1:5" ht="15" customHeight="1">
      <c r="A901">
        <v>2375641</v>
      </c>
      <c r="B901" t="s">
        <v>1038</v>
      </c>
      <c r="C901">
        <v>111.69414999999999</v>
      </c>
      <c r="D901" s="21" t="s">
        <v>1886</v>
      </c>
      <c r="E901" t="str">
        <f t="shared" si="14"/>
        <v>5</v>
      </c>
    </row>
    <row r="902" spans="1:5" ht="15" customHeight="1">
      <c r="A902">
        <v>2376448</v>
      </c>
      <c r="B902" t="s">
        <v>1038</v>
      </c>
      <c r="C902" t="s">
        <v>1044</v>
      </c>
      <c r="D902" s="21" t="s">
        <v>1886</v>
      </c>
      <c r="E902" t="str">
        <f t="shared" si="14"/>
        <v>5</v>
      </c>
    </row>
    <row r="903" spans="1:5" ht="15" customHeight="1">
      <c r="A903">
        <v>2375638</v>
      </c>
      <c r="B903" t="s">
        <v>1038</v>
      </c>
      <c r="C903">
        <v>111.69422</v>
      </c>
      <c r="D903" s="21" t="s">
        <v>1886</v>
      </c>
      <c r="E903" t="str">
        <f t="shared" si="14"/>
        <v>5</v>
      </c>
    </row>
    <row r="904" spans="1:5" ht="15" customHeight="1">
      <c r="A904">
        <v>2375639</v>
      </c>
      <c r="B904" t="s">
        <v>1038</v>
      </c>
      <c r="C904">
        <v>111.69425</v>
      </c>
      <c r="D904" s="21" t="s">
        <v>1886</v>
      </c>
      <c r="E904" t="str">
        <f t="shared" si="14"/>
        <v>5</v>
      </c>
    </row>
    <row r="905" spans="1:5" ht="15" customHeight="1">
      <c r="A905">
        <v>2341698</v>
      </c>
      <c r="B905" t="s">
        <v>1038</v>
      </c>
      <c r="C905" t="s">
        <v>1045</v>
      </c>
      <c r="D905" s="21" t="s">
        <v>1887</v>
      </c>
      <c r="E905" t="str">
        <f t="shared" si="14"/>
        <v>3</v>
      </c>
    </row>
    <row r="906" spans="1:5" ht="15" customHeight="1">
      <c r="A906">
        <v>2388049</v>
      </c>
      <c r="B906" t="s">
        <v>1038</v>
      </c>
      <c r="C906" t="s">
        <v>1046</v>
      </c>
      <c r="D906" s="21" t="s">
        <v>1887</v>
      </c>
      <c r="E906" t="str">
        <f t="shared" si="14"/>
        <v>3</v>
      </c>
    </row>
    <row r="907" spans="1:5" ht="15" customHeight="1">
      <c r="A907">
        <v>2393802</v>
      </c>
      <c r="B907" t="s">
        <v>1038</v>
      </c>
      <c r="C907" t="s">
        <v>1047</v>
      </c>
      <c r="D907" s="21" t="s">
        <v>1887</v>
      </c>
      <c r="E907" t="str">
        <f t="shared" si="14"/>
        <v>3</v>
      </c>
    </row>
    <row r="908" spans="1:5" ht="15" customHeight="1">
      <c r="A908">
        <v>2366273</v>
      </c>
      <c r="B908" t="s">
        <v>1038</v>
      </c>
      <c r="C908" t="s">
        <v>1048</v>
      </c>
      <c r="D908" s="21" t="s">
        <v>1887</v>
      </c>
      <c r="E908" t="str">
        <f t="shared" si="14"/>
        <v>3</v>
      </c>
    </row>
    <row r="909" spans="1:5" ht="15" customHeight="1">
      <c r="A909">
        <v>2388051</v>
      </c>
      <c r="B909" t="s">
        <v>1038</v>
      </c>
      <c r="C909" t="s">
        <v>1049</v>
      </c>
      <c r="D909" s="21" t="s">
        <v>1887</v>
      </c>
      <c r="E909" t="str">
        <f t="shared" si="14"/>
        <v>3</v>
      </c>
    </row>
    <row r="910" spans="1:5" ht="15" customHeight="1">
      <c r="A910">
        <v>2272956</v>
      </c>
      <c r="B910" t="s">
        <v>1038</v>
      </c>
      <c r="C910" t="s">
        <v>1050</v>
      </c>
      <c r="D910" s="21" t="s">
        <v>1887</v>
      </c>
      <c r="E910" t="str">
        <f t="shared" si="14"/>
        <v>3</v>
      </c>
    </row>
    <row r="911" spans="1:5" ht="15" customHeight="1">
      <c r="A911">
        <v>2346813</v>
      </c>
      <c r="B911" t="s">
        <v>1038</v>
      </c>
      <c r="C911" t="s">
        <v>1051</v>
      </c>
      <c r="D911" s="21" t="s">
        <v>1891</v>
      </c>
      <c r="E911" t="str">
        <f t="shared" si="14"/>
        <v>5</v>
      </c>
    </row>
    <row r="912" spans="1:5" ht="15" customHeight="1">
      <c r="A912">
        <v>2357716</v>
      </c>
      <c r="B912" t="s">
        <v>1038</v>
      </c>
      <c r="C912" t="s">
        <v>1052</v>
      </c>
      <c r="D912" s="21" t="s">
        <v>1891</v>
      </c>
      <c r="E912" t="str">
        <f t="shared" si="14"/>
        <v>5</v>
      </c>
    </row>
    <row r="913" spans="1:5" ht="15" customHeight="1">
      <c r="A913">
        <v>2333784</v>
      </c>
      <c r="B913" t="s">
        <v>1038</v>
      </c>
      <c r="C913" t="s">
        <v>1053</v>
      </c>
      <c r="D913" s="21" t="s">
        <v>1891</v>
      </c>
      <c r="E913" t="str">
        <f t="shared" si="14"/>
        <v>5</v>
      </c>
    </row>
    <row r="914" spans="1:5" ht="15" customHeight="1">
      <c r="A914">
        <v>2272368</v>
      </c>
      <c r="B914" t="s">
        <v>1038</v>
      </c>
      <c r="C914" t="s">
        <v>1054</v>
      </c>
      <c r="D914" s="21" t="s">
        <v>1891</v>
      </c>
      <c r="E914" t="str">
        <f t="shared" si="14"/>
        <v>5</v>
      </c>
    </row>
    <row r="915" spans="1:5" ht="15" customHeight="1">
      <c r="A915">
        <v>2302192</v>
      </c>
      <c r="B915" t="s">
        <v>1038</v>
      </c>
      <c r="C915" t="s">
        <v>1055</v>
      </c>
      <c r="D915" s="21" t="s">
        <v>1891</v>
      </c>
      <c r="E915" t="str">
        <f t="shared" si="14"/>
        <v>5</v>
      </c>
    </row>
    <row r="916" spans="1:5" ht="15" customHeight="1">
      <c r="A916">
        <v>2333785</v>
      </c>
      <c r="B916" t="s">
        <v>1038</v>
      </c>
      <c r="C916" t="s">
        <v>1056</v>
      </c>
      <c r="D916" s="21" t="s">
        <v>1891</v>
      </c>
      <c r="E916" t="str">
        <f t="shared" si="14"/>
        <v>5</v>
      </c>
    </row>
    <row r="917" spans="1:5" ht="15" customHeight="1">
      <c r="A917">
        <v>2354599</v>
      </c>
      <c r="B917" t="s">
        <v>1038</v>
      </c>
      <c r="C917" t="s">
        <v>1057</v>
      </c>
      <c r="D917" s="21" t="s">
        <v>1891</v>
      </c>
      <c r="E917" t="str">
        <f t="shared" si="14"/>
        <v>5</v>
      </c>
    </row>
    <row r="918" spans="1:5" ht="15" customHeight="1">
      <c r="A918">
        <v>2357715</v>
      </c>
      <c r="B918" t="s">
        <v>1038</v>
      </c>
      <c r="C918" t="s">
        <v>1058</v>
      </c>
      <c r="D918" s="21" t="s">
        <v>1891</v>
      </c>
      <c r="E918" t="str">
        <f t="shared" si="14"/>
        <v>5</v>
      </c>
    </row>
    <row r="919" spans="1:5" ht="15" customHeight="1">
      <c r="A919">
        <v>2386094</v>
      </c>
      <c r="B919" t="s">
        <v>1038</v>
      </c>
      <c r="C919" t="s">
        <v>1059</v>
      </c>
      <c r="D919" s="21" t="s">
        <v>1891</v>
      </c>
      <c r="E919" t="str">
        <f t="shared" si="14"/>
        <v>5</v>
      </c>
    </row>
    <row r="920" spans="1:5" ht="15" customHeight="1">
      <c r="A920">
        <v>2357713</v>
      </c>
      <c r="B920" t="s">
        <v>1038</v>
      </c>
      <c r="C920" t="s">
        <v>1060</v>
      </c>
      <c r="D920" s="21" t="s">
        <v>1891</v>
      </c>
      <c r="E920" t="str">
        <f t="shared" si="14"/>
        <v>5</v>
      </c>
    </row>
    <row r="921" spans="1:5" ht="15" customHeight="1">
      <c r="A921">
        <v>2357714</v>
      </c>
      <c r="B921" t="s">
        <v>1038</v>
      </c>
      <c r="C921" t="s">
        <v>1061</v>
      </c>
      <c r="D921" s="21" t="s">
        <v>1891</v>
      </c>
      <c r="E921" t="str">
        <f t="shared" si="14"/>
        <v>5</v>
      </c>
    </row>
    <row r="922" spans="1:5" ht="15" customHeight="1">
      <c r="A922">
        <v>2295568</v>
      </c>
      <c r="B922" t="s">
        <v>1062</v>
      </c>
      <c r="C922" t="s">
        <v>1063</v>
      </c>
      <c r="D922" s="21" t="s">
        <v>1890</v>
      </c>
      <c r="E922" t="str">
        <f t="shared" si="14"/>
        <v>5</v>
      </c>
    </row>
    <row r="923" spans="1:5" ht="15" customHeight="1">
      <c r="A923">
        <v>2358246</v>
      </c>
      <c r="B923" t="s">
        <v>1062</v>
      </c>
      <c r="C923" t="s">
        <v>1064</v>
      </c>
      <c r="D923" s="21" t="s">
        <v>1891</v>
      </c>
      <c r="E923" t="str">
        <f t="shared" si="14"/>
        <v>5</v>
      </c>
    </row>
    <row r="924" spans="1:5" ht="15" customHeight="1">
      <c r="A924">
        <v>2222791</v>
      </c>
      <c r="B924" t="s">
        <v>1065</v>
      </c>
      <c r="C924" t="s">
        <v>1066</v>
      </c>
      <c r="D924" s="21" t="s">
        <v>1888</v>
      </c>
      <c r="E924" t="str">
        <f t="shared" si="14"/>
        <v>5</v>
      </c>
    </row>
    <row r="925" spans="1:5" ht="15" customHeight="1">
      <c r="A925">
        <v>2222792</v>
      </c>
      <c r="B925" t="s">
        <v>1065</v>
      </c>
      <c r="C925" t="s">
        <v>1067</v>
      </c>
      <c r="D925" s="21" t="s">
        <v>1888</v>
      </c>
      <c r="E925" t="str">
        <f t="shared" si="14"/>
        <v>5</v>
      </c>
    </row>
    <row r="926" spans="1:5" ht="15" customHeight="1">
      <c r="A926">
        <v>2222787</v>
      </c>
      <c r="B926" t="s">
        <v>1065</v>
      </c>
      <c r="C926" t="s">
        <v>1068</v>
      </c>
      <c r="D926" s="21" t="s">
        <v>1888</v>
      </c>
      <c r="E926" t="str">
        <f t="shared" si="14"/>
        <v>5</v>
      </c>
    </row>
    <row r="927" spans="1:5" ht="15" customHeight="1">
      <c r="A927">
        <v>2222788</v>
      </c>
      <c r="B927" t="s">
        <v>1065</v>
      </c>
      <c r="C927" t="s">
        <v>1069</v>
      </c>
      <c r="D927" s="21" t="s">
        <v>1888</v>
      </c>
      <c r="E927" t="str">
        <f t="shared" si="14"/>
        <v>5</v>
      </c>
    </row>
    <row r="928" spans="1:5" ht="15" customHeight="1">
      <c r="A928">
        <v>2222789</v>
      </c>
      <c r="B928" t="s">
        <v>1065</v>
      </c>
      <c r="C928" t="s">
        <v>1070</v>
      </c>
      <c r="D928" s="21" t="s">
        <v>1888</v>
      </c>
      <c r="E928" t="str">
        <f t="shared" si="14"/>
        <v>5</v>
      </c>
    </row>
    <row r="929" spans="1:5" ht="15" customHeight="1">
      <c r="A929">
        <v>2222790</v>
      </c>
      <c r="B929" t="s">
        <v>1065</v>
      </c>
      <c r="C929" t="s">
        <v>1071</v>
      </c>
      <c r="D929" s="21" t="s">
        <v>1888</v>
      </c>
      <c r="E929" t="str">
        <f t="shared" si="14"/>
        <v>5</v>
      </c>
    </row>
    <row r="930" spans="1:5" ht="15" customHeight="1">
      <c r="A930">
        <v>2218143</v>
      </c>
      <c r="B930" t="s">
        <v>1065</v>
      </c>
      <c r="C930" t="s">
        <v>1072</v>
      </c>
      <c r="D930" s="21" t="s">
        <v>1888</v>
      </c>
      <c r="E930" t="str">
        <f t="shared" si="14"/>
        <v>5</v>
      </c>
    </row>
    <row r="931" spans="1:5" ht="15" customHeight="1">
      <c r="A931">
        <v>2218144</v>
      </c>
      <c r="B931" t="s">
        <v>1065</v>
      </c>
      <c r="C931" t="s">
        <v>1073</v>
      </c>
      <c r="D931" s="21" t="s">
        <v>1888</v>
      </c>
      <c r="E931" t="str">
        <f t="shared" si="14"/>
        <v>5</v>
      </c>
    </row>
    <row r="932" spans="1:5" ht="15" customHeight="1">
      <c r="A932">
        <v>2393549</v>
      </c>
      <c r="B932" t="s">
        <v>1065</v>
      </c>
      <c r="C932" t="s">
        <v>1074</v>
      </c>
      <c r="D932" s="21" t="s">
        <v>1890</v>
      </c>
      <c r="E932" t="str">
        <f t="shared" si="14"/>
        <v>5</v>
      </c>
    </row>
    <row r="933" spans="1:5" ht="15" customHeight="1">
      <c r="A933">
        <v>2239654</v>
      </c>
      <c r="B933" t="s">
        <v>1065</v>
      </c>
      <c r="C933" t="s">
        <v>1075</v>
      </c>
      <c r="D933" s="21" t="s">
        <v>1890</v>
      </c>
      <c r="E933" t="str">
        <f t="shared" si="14"/>
        <v>5</v>
      </c>
    </row>
    <row r="934" spans="1:5" ht="15" customHeight="1">
      <c r="A934">
        <v>2222793</v>
      </c>
      <c r="B934" t="s">
        <v>1065</v>
      </c>
      <c r="C934" t="s">
        <v>1076</v>
      </c>
      <c r="D934" s="21" t="s">
        <v>1888</v>
      </c>
      <c r="E934" t="str">
        <f t="shared" si="14"/>
        <v>5</v>
      </c>
    </row>
    <row r="935" spans="1:5" ht="15" customHeight="1">
      <c r="A935">
        <v>2222794</v>
      </c>
      <c r="B935" t="s">
        <v>1065</v>
      </c>
      <c r="C935" t="s">
        <v>1077</v>
      </c>
      <c r="D935" s="21" t="s">
        <v>1888</v>
      </c>
      <c r="E935" t="str">
        <f t="shared" si="14"/>
        <v>5</v>
      </c>
    </row>
    <row r="936" spans="1:5" ht="15" customHeight="1">
      <c r="A936">
        <v>2223894</v>
      </c>
      <c r="B936" t="s">
        <v>1065</v>
      </c>
      <c r="C936" t="s">
        <v>1078</v>
      </c>
      <c r="D936" s="21" t="s">
        <v>1888</v>
      </c>
      <c r="E936" t="str">
        <f t="shared" si="14"/>
        <v>5</v>
      </c>
    </row>
    <row r="937" spans="1:5" ht="15" customHeight="1">
      <c r="A937">
        <v>2218139</v>
      </c>
      <c r="B937" t="s">
        <v>1065</v>
      </c>
      <c r="C937" t="s">
        <v>1079</v>
      </c>
      <c r="D937" s="21" t="s">
        <v>1888</v>
      </c>
      <c r="E937" t="str">
        <f t="shared" si="14"/>
        <v>5</v>
      </c>
    </row>
    <row r="938" spans="1:5" ht="15" customHeight="1">
      <c r="A938">
        <v>2229685</v>
      </c>
      <c r="B938" t="s">
        <v>1065</v>
      </c>
      <c r="C938" t="s">
        <v>1080</v>
      </c>
      <c r="D938" s="21" t="s">
        <v>1888</v>
      </c>
      <c r="E938" t="str">
        <f t="shared" si="14"/>
        <v>5</v>
      </c>
    </row>
    <row r="939" spans="1:5" ht="15" customHeight="1">
      <c r="A939">
        <v>2218140</v>
      </c>
      <c r="B939" t="s">
        <v>1065</v>
      </c>
      <c r="C939" t="s">
        <v>1081</v>
      </c>
      <c r="D939" s="21" t="s">
        <v>1888</v>
      </c>
      <c r="E939" t="str">
        <f t="shared" si="14"/>
        <v>5</v>
      </c>
    </row>
    <row r="940" spans="1:5" ht="15" customHeight="1">
      <c r="A940">
        <v>2208204</v>
      </c>
      <c r="B940" t="s">
        <v>1065</v>
      </c>
      <c r="C940" t="s">
        <v>1082</v>
      </c>
      <c r="D940" s="21" t="s">
        <v>1889</v>
      </c>
      <c r="E940" t="str">
        <f t="shared" si="14"/>
        <v>5</v>
      </c>
    </row>
    <row r="941" spans="1:5" ht="15" customHeight="1">
      <c r="A941">
        <v>2208200</v>
      </c>
      <c r="B941" t="s">
        <v>1065</v>
      </c>
      <c r="C941" t="s">
        <v>1083</v>
      </c>
      <c r="D941" s="21" t="s">
        <v>1889</v>
      </c>
      <c r="E941" t="str">
        <f t="shared" si="14"/>
        <v>5</v>
      </c>
    </row>
    <row r="942" spans="1:5" ht="15" customHeight="1">
      <c r="A942">
        <v>2208203</v>
      </c>
      <c r="B942" t="s">
        <v>1065</v>
      </c>
      <c r="C942" t="s">
        <v>1084</v>
      </c>
      <c r="D942" s="21" t="s">
        <v>1889</v>
      </c>
      <c r="E942" t="str">
        <f t="shared" si="14"/>
        <v>5</v>
      </c>
    </row>
    <row r="943" spans="1:5" ht="15" customHeight="1">
      <c r="A943">
        <v>2218146</v>
      </c>
      <c r="B943" t="s">
        <v>1065</v>
      </c>
      <c r="C943" t="s">
        <v>1085</v>
      </c>
      <c r="D943" s="21" t="s">
        <v>1888</v>
      </c>
      <c r="E943" t="str">
        <f t="shared" si="14"/>
        <v>5</v>
      </c>
    </row>
    <row r="944" spans="1:5" ht="15" customHeight="1">
      <c r="A944">
        <v>2218147</v>
      </c>
      <c r="B944" t="s">
        <v>1065</v>
      </c>
      <c r="C944" t="s">
        <v>1086</v>
      </c>
      <c r="D944" s="21" t="s">
        <v>1888</v>
      </c>
      <c r="E944" t="str">
        <f t="shared" si="14"/>
        <v>5</v>
      </c>
    </row>
    <row r="945" spans="1:5" ht="15" customHeight="1">
      <c r="A945">
        <v>2272141</v>
      </c>
      <c r="B945" t="s">
        <v>1065</v>
      </c>
      <c r="C945" t="s">
        <v>1087</v>
      </c>
      <c r="D945" s="21" t="s">
        <v>1889</v>
      </c>
      <c r="E945" t="str">
        <f t="shared" si="14"/>
        <v>5</v>
      </c>
    </row>
    <row r="946" spans="1:5" ht="15" customHeight="1">
      <c r="A946">
        <v>2272132</v>
      </c>
      <c r="B946" t="s">
        <v>1065</v>
      </c>
      <c r="C946" t="s">
        <v>1088</v>
      </c>
      <c r="D946" s="21" t="s">
        <v>1889</v>
      </c>
      <c r="E946" t="str">
        <f t="shared" si="14"/>
        <v>5</v>
      </c>
    </row>
    <row r="947" spans="1:5" ht="15" customHeight="1">
      <c r="A947">
        <v>2229687</v>
      </c>
      <c r="B947" t="s">
        <v>1038</v>
      </c>
      <c r="C947" t="s">
        <v>1089</v>
      </c>
      <c r="D947" s="21" t="s">
        <v>1892</v>
      </c>
      <c r="E947" t="str">
        <f t="shared" si="14"/>
        <v>7</v>
      </c>
    </row>
    <row r="948" spans="1:5" ht="15" customHeight="1">
      <c r="A948">
        <v>2234544</v>
      </c>
      <c r="B948" t="s">
        <v>1038</v>
      </c>
      <c r="C948" t="s">
        <v>1090</v>
      </c>
      <c r="D948" s="21" t="s">
        <v>1892</v>
      </c>
      <c r="E948" t="str">
        <f t="shared" si="14"/>
        <v>7</v>
      </c>
    </row>
    <row r="949" spans="1:5" ht="15" customHeight="1">
      <c r="A949">
        <v>2208209</v>
      </c>
      <c r="B949" t="s">
        <v>1038</v>
      </c>
      <c r="C949" t="s">
        <v>1091</v>
      </c>
      <c r="D949" s="21" t="s">
        <v>1886</v>
      </c>
      <c r="E949" t="str">
        <f t="shared" si="14"/>
        <v>5</v>
      </c>
    </row>
    <row r="950" spans="1:5" ht="15" customHeight="1">
      <c r="A950">
        <v>2272138</v>
      </c>
      <c r="B950" t="s">
        <v>1038</v>
      </c>
      <c r="C950" t="s">
        <v>1091</v>
      </c>
      <c r="D950" s="21" t="s">
        <v>1889</v>
      </c>
      <c r="E950" t="str">
        <f t="shared" si="14"/>
        <v>5</v>
      </c>
    </row>
    <row r="951" spans="1:5" ht="15" customHeight="1">
      <c r="A951">
        <v>2208210</v>
      </c>
      <c r="B951" t="s">
        <v>1038</v>
      </c>
      <c r="C951" t="s">
        <v>1092</v>
      </c>
      <c r="D951" s="21" t="s">
        <v>1886</v>
      </c>
      <c r="E951" t="str">
        <f t="shared" si="14"/>
        <v>5</v>
      </c>
    </row>
    <row r="952" spans="1:5" ht="15" customHeight="1">
      <c r="A952">
        <v>2272139</v>
      </c>
      <c r="B952" t="s">
        <v>1038</v>
      </c>
      <c r="C952" t="s">
        <v>1092</v>
      </c>
      <c r="D952" s="21" t="s">
        <v>1889</v>
      </c>
      <c r="E952" t="str">
        <f t="shared" si="14"/>
        <v>5</v>
      </c>
    </row>
    <row r="953" spans="1:5" ht="15" customHeight="1">
      <c r="A953">
        <v>2208213</v>
      </c>
      <c r="B953" t="s">
        <v>1038</v>
      </c>
      <c r="C953" t="s">
        <v>1093</v>
      </c>
      <c r="D953" s="21" t="s">
        <v>1886</v>
      </c>
      <c r="E953" t="str">
        <f t="shared" si="14"/>
        <v>5</v>
      </c>
    </row>
    <row r="954" spans="1:5" ht="15" customHeight="1">
      <c r="A954">
        <v>2272130</v>
      </c>
      <c r="B954" t="s">
        <v>1038</v>
      </c>
      <c r="C954" t="s">
        <v>1093</v>
      </c>
      <c r="D954" s="21" t="s">
        <v>1889</v>
      </c>
      <c r="E954" t="str">
        <f t="shared" si="14"/>
        <v>5</v>
      </c>
    </row>
    <row r="955" spans="1:5" ht="15" customHeight="1">
      <c r="A955">
        <v>2376451</v>
      </c>
      <c r="B955" t="s">
        <v>1038</v>
      </c>
      <c r="C955" t="s">
        <v>1094</v>
      </c>
      <c r="D955" s="21" t="s">
        <v>1886</v>
      </c>
      <c r="E955" t="str">
        <f t="shared" si="14"/>
        <v>5</v>
      </c>
    </row>
    <row r="956" spans="1:5" ht="15" customHeight="1">
      <c r="A956">
        <v>2376450</v>
      </c>
      <c r="B956" t="s">
        <v>1038</v>
      </c>
      <c r="C956" t="s">
        <v>1095</v>
      </c>
      <c r="D956" s="21" t="s">
        <v>1886</v>
      </c>
      <c r="E956" t="str">
        <f t="shared" si="14"/>
        <v>5</v>
      </c>
    </row>
    <row r="957" spans="1:5" ht="15" customHeight="1">
      <c r="A957">
        <v>2343611</v>
      </c>
      <c r="B957" t="s">
        <v>1038</v>
      </c>
      <c r="C957" t="s">
        <v>1096</v>
      </c>
      <c r="D957" s="21" t="s">
        <v>1891</v>
      </c>
      <c r="E957" t="str">
        <f t="shared" si="14"/>
        <v>5</v>
      </c>
    </row>
    <row r="958" spans="1:5" ht="15" customHeight="1">
      <c r="A958">
        <v>2203491</v>
      </c>
      <c r="B958" t="s">
        <v>1038</v>
      </c>
      <c r="C958" t="s">
        <v>1097</v>
      </c>
      <c r="D958" s="21" t="s">
        <v>1889</v>
      </c>
      <c r="E958" t="str">
        <f t="shared" si="14"/>
        <v>5</v>
      </c>
    </row>
    <row r="959" spans="1:5" ht="15" customHeight="1">
      <c r="A959">
        <v>2350381</v>
      </c>
      <c r="B959" t="s">
        <v>1038</v>
      </c>
      <c r="C959" t="s">
        <v>1098</v>
      </c>
      <c r="D959" s="21" t="s">
        <v>1891</v>
      </c>
      <c r="E959" t="str">
        <f t="shared" si="14"/>
        <v>5</v>
      </c>
    </row>
    <row r="960" spans="1:5" ht="15" customHeight="1">
      <c r="A960">
        <v>2344654</v>
      </c>
      <c r="B960" t="s">
        <v>1038</v>
      </c>
      <c r="C960" t="s">
        <v>1099</v>
      </c>
      <c r="D960" s="21" t="s">
        <v>1889</v>
      </c>
      <c r="E960" t="str">
        <f t="shared" si="14"/>
        <v>5</v>
      </c>
    </row>
    <row r="961" spans="1:5" ht="15" customHeight="1">
      <c r="A961">
        <v>2344653</v>
      </c>
      <c r="B961" t="s">
        <v>1038</v>
      </c>
      <c r="C961" t="s">
        <v>1100</v>
      </c>
      <c r="D961" s="21" t="s">
        <v>1891</v>
      </c>
      <c r="E961" t="str">
        <f t="shared" si="14"/>
        <v>5</v>
      </c>
    </row>
    <row r="962" spans="1:5" ht="15" customHeight="1">
      <c r="A962">
        <v>2353786</v>
      </c>
      <c r="B962" t="s">
        <v>1038</v>
      </c>
      <c r="C962" t="s">
        <v>1101</v>
      </c>
      <c r="D962" s="21" t="s">
        <v>1889</v>
      </c>
      <c r="E962" t="str">
        <f t="shared" si="14"/>
        <v>5</v>
      </c>
    </row>
    <row r="963" spans="1:5" ht="15" customHeight="1">
      <c r="A963">
        <v>2237720</v>
      </c>
      <c r="B963" t="s">
        <v>1038</v>
      </c>
      <c r="C963" t="s">
        <v>1102</v>
      </c>
      <c r="D963" s="21" t="s">
        <v>1889</v>
      </c>
      <c r="E963" t="str">
        <f t="shared" ref="E963:E1026" si="15">LEFT(D963,1)</f>
        <v>5</v>
      </c>
    </row>
    <row r="964" spans="1:5" ht="15" customHeight="1">
      <c r="A964">
        <v>2237721</v>
      </c>
      <c r="B964" t="s">
        <v>1038</v>
      </c>
      <c r="C964" t="s">
        <v>1103</v>
      </c>
      <c r="D964" s="21" t="s">
        <v>1889</v>
      </c>
      <c r="E964" t="str">
        <f t="shared" si="15"/>
        <v>5</v>
      </c>
    </row>
    <row r="965" spans="1:5" ht="15" customHeight="1">
      <c r="A965">
        <v>2209860</v>
      </c>
      <c r="B965" t="s">
        <v>1038</v>
      </c>
      <c r="C965" t="s">
        <v>1104</v>
      </c>
      <c r="D965" s="21" t="s">
        <v>1886</v>
      </c>
      <c r="E965" t="str">
        <f t="shared" si="15"/>
        <v>5</v>
      </c>
    </row>
    <row r="966" spans="1:5" ht="15" customHeight="1">
      <c r="A966">
        <v>2209859</v>
      </c>
      <c r="B966" t="s">
        <v>1038</v>
      </c>
      <c r="C966" t="s">
        <v>1105</v>
      </c>
      <c r="D966" s="21" t="s">
        <v>1889</v>
      </c>
      <c r="E966" t="str">
        <f t="shared" si="15"/>
        <v>5</v>
      </c>
    </row>
    <row r="967" spans="1:5" ht="15" customHeight="1">
      <c r="A967">
        <v>2209861</v>
      </c>
      <c r="B967" t="s">
        <v>1038</v>
      </c>
      <c r="C967" t="s">
        <v>1106</v>
      </c>
      <c r="D967" s="21" t="s">
        <v>1889</v>
      </c>
      <c r="E967" t="str">
        <f t="shared" si="15"/>
        <v>5</v>
      </c>
    </row>
    <row r="968" spans="1:5" ht="15" customHeight="1">
      <c r="A968">
        <v>2393548</v>
      </c>
      <c r="B968" t="s">
        <v>1107</v>
      </c>
      <c r="C968" t="s">
        <v>1108</v>
      </c>
      <c r="D968" s="21" t="s">
        <v>1890</v>
      </c>
      <c r="E968" t="str">
        <f t="shared" si="15"/>
        <v>5</v>
      </c>
    </row>
    <row r="969" spans="1:5" ht="15" customHeight="1">
      <c r="A969">
        <v>2341697</v>
      </c>
      <c r="B969" t="s">
        <v>1038</v>
      </c>
      <c r="C969" t="s">
        <v>1109</v>
      </c>
      <c r="D969" s="21" t="s">
        <v>1885</v>
      </c>
      <c r="E969" t="str">
        <f t="shared" si="15"/>
        <v>3</v>
      </c>
    </row>
    <row r="970" spans="1:5" ht="15" customHeight="1">
      <c r="A970">
        <v>2388048</v>
      </c>
      <c r="B970" t="s">
        <v>1038</v>
      </c>
      <c r="C970" t="s">
        <v>1110</v>
      </c>
      <c r="D970" s="21" t="s">
        <v>1885</v>
      </c>
      <c r="E970" t="str">
        <f t="shared" si="15"/>
        <v>3</v>
      </c>
    </row>
    <row r="971" spans="1:5" ht="15" customHeight="1">
      <c r="A971">
        <v>2375911</v>
      </c>
      <c r="B971" t="s">
        <v>970</v>
      </c>
      <c r="C971" t="s">
        <v>1111</v>
      </c>
      <c r="D971" s="21" t="s">
        <v>1885</v>
      </c>
      <c r="E971" t="str">
        <f t="shared" si="15"/>
        <v>3</v>
      </c>
    </row>
    <row r="972" spans="1:5" ht="15" customHeight="1">
      <c r="A972">
        <v>2337852</v>
      </c>
      <c r="B972" t="s">
        <v>970</v>
      </c>
      <c r="C972" t="s">
        <v>1112</v>
      </c>
      <c r="D972" s="21" t="s">
        <v>1885</v>
      </c>
      <c r="E972" t="str">
        <f t="shared" si="15"/>
        <v>3</v>
      </c>
    </row>
    <row r="973" spans="1:5" ht="15" customHeight="1">
      <c r="A973">
        <v>2375906</v>
      </c>
      <c r="B973" t="s">
        <v>970</v>
      </c>
      <c r="C973" t="s">
        <v>1113</v>
      </c>
      <c r="D973" s="21" t="s">
        <v>1885</v>
      </c>
      <c r="E973" t="str">
        <f t="shared" si="15"/>
        <v>3</v>
      </c>
    </row>
    <row r="974" spans="1:5" ht="15" customHeight="1">
      <c r="A974">
        <v>2375909</v>
      </c>
      <c r="B974" t="s">
        <v>970</v>
      </c>
      <c r="C974" t="s">
        <v>1114</v>
      </c>
      <c r="D974" s="21" t="s">
        <v>1885</v>
      </c>
      <c r="E974" t="str">
        <f t="shared" si="15"/>
        <v>3</v>
      </c>
    </row>
    <row r="975" spans="1:5" ht="15" customHeight="1">
      <c r="A975">
        <v>2255614</v>
      </c>
      <c r="B975" t="s">
        <v>970</v>
      </c>
      <c r="C975" t="s">
        <v>1115</v>
      </c>
      <c r="D975" s="21" t="s">
        <v>1885</v>
      </c>
      <c r="E975" t="str">
        <f t="shared" si="15"/>
        <v>3</v>
      </c>
    </row>
    <row r="976" spans="1:5" ht="15" customHeight="1">
      <c r="A976">
        <v>2255615</v>
      </c>
      <c r="B976" t="s">
        <v>970</v>
      </c>
      <c r="C976" t="s">
        <v>1116</v>
      </c>
      <c r="D976" s="21" t="s">
        <v>1885</v>
      </c>
      <c r="E976" t="str">
        <f t="shared" si="15"/>
        <v>3</v>
      </c>
    </row>
    <row r="977" spans="1:5" ht="15" customHeight="1">
      <c r="A977">
        <v>2358414</v>
      </c>
      <c r="B977" t="s">
        <v>970</v>
      </c>
      <c r="C977" t="s">
        <v>1117</v>
      </c>
      <c r="D977" s="21" t="s">
        <v>1885</v>
      </c>
      <c r="E977" t="str">
        <f t="shared" si="15"/>
        <v>3</v>
      </c>
    </row>
    <row r="978" spans="1:5" ht="15" customHeight="1">
      <c r="A978">
        <v>2359720</v>
      </c>
      <c r="B978" t="s">
        <v>970</v>
      </c>
      <c r="C978" t="s">
        <v>1118</v>
      </c>
      <c r="D978" s="21" t="s">
        <v>1885</v>
      </c>
      <c r="E978" t="str">
        <f t="shared" si="15"/>
        <v>3</v>
      </c>
    </row>
    <row r="979" spans="1:5" ht="15" customHeight="1">
      <c r="A979">
        <v>2359721</v>
      </c>
      <c r="B979" t="s">
        <v>970</v>
      </c>
      <c r="C979" t="s">
        <v>1119</v>
      </c>
      <c r="D979" s="21" t="s">
        <v>1885</v>
      </c>
      <c r="E979" t="str">
        <f t="shared" si="15"/>
        <v>3</v>
      </c>
    </row>
    <row r="980" spans="1:5" ht="15" customHeight="1">
      <c r="A980">
        <v>2352163</v>
      </c>
      <c r="B980" t="s">
        <v>970</v>
      </c>
      <c r="C980" t="s">
        <v>1120</v>
      </c>
      <c r="D980" s="21" t="s">
        <v>1885</v>
      </c>
      <c r="E980" t="str">
        <f t="shared" si="15"/>
        <v>3</v>
      </c>
    </row>
    <row r="981" spans="1:5" ht="15" customHeight="1">
      <c r="A981">
        <v>2255617</v>
      </c>
      <c r="B981" t="s">
        <v>970</v>
      </c>
      <c r="C981" t="s">
        <v>1121</v>
      </c>
      <c r="D981" s="21" t="s">
        <v>1885</v>
      </c>
      <c r="E981" t="str">
        <f t="shared" si="15"/>
        <v>3</v>
      </c>
    </row>
    <row r="982" spans="1:5" ht="15" customHeight="1">
      <c r="A982">
        <v>2352164</v>
      </c>
      <c r="B982" t="s">
        <v>970</v>
      </c>
      <c r="C982" t="s">
        <v>1122</v>
      </c>
      <c r="D982" s="21" t="s">
        <v>1885</v>
      </c>
      <c r="E982" t="str">
        <f t="shared" si="15"/>
        <v>3</v>
      </c>
    </row>
    <row r="983" spans="1:5" ht="15" customHeight="1">
      <c r="A983">
        <v>2329498</v>
      </c>
      <c r="B983" t="s">
        <v>970</v>
      </c>
      <c r="C983" t="s">
        <v>1123</v>
      </c>
      <c r="D983" s="21" t="s">
        <v>1885</v>
      </c>
      <c r="E983" t="str">
        <f t="shared" si="15"/>
        <v>3</v>
      </c>
    </row>
    <row r="984" spans="1:5" ht="15" customHeight="1">
      <c r="A984">
        <v>2352165</v>
      </c>
      <c r="B984" t="s">
        <v>970</v>
      </c>
      <c r="C984" t="s">
        <v>1124</v>
      </c>
      <c r="D984" s="21" t="s">
        <v>1885</v>
      </c>
      <c r="E984" t="str">
        <f t="shared" si="15"/>
        <v>3</v>
      </c>
    </row>
    <row r="985" spans="1:5" ht="15" customHeight="1">
      <c r="A985">
        <v>2329499</v>
      </c>
      <c r="B985" t="s">
        <v>970</v>
      </c>
      <c r="C985" t="s">
        <v>1125</v>
      </c>
      <c r="D985" s="21" t="s">
        <v>1885</v>
      </c>
      <c r="E985" t="str">
        <f t="shared" si="15"/>
        <v>3</v>
      </c>
    </row>
    <row r="986" spans="1:5" ht="15" customHeight="1">
      <c r="A986">
        <v>2270274</v>
      </c>
      <c r="B986" t="s">
        <v>970</v>
      </c>
      <c r="C986" t="s">
        <v>1126</v>
      </c>
      <c r="D986" s="21" t="s">
        <v>1885</v>
      </c>
      <c r="E986" t="str">
        <f t="shared" si="15"/>
        <v>3</v>
      </c>
    </row>
    <row r="987" spans="1:5" ht="15" customHeight="1">
      <c r="A987">
        <v>2367267</v>
      </c>
      <c r="B987" t="s">
        <v>970</v>
      </c>
      <c r="C987" t="s">
        <v>1127</v>
      </c>
      <c r="D987" s="21" t="s">
        <v>1885</v>
      </c>
      <c r="E987" t="str">
        <f t="shared" si="15"/>
        <v>3</v>
      </c>
    </row>
    <row r="988" spans="1:5" ht="15" customHeight="1">
      <c r="A988">
        <v>2367268</v>
      </c>
      <c r="B988" t="s">
        <v>970</v>
      </c>
      <c r="C988" t="s">
        <v>1128</v>
      </c>
      <c r="D988" s="21" t="s">
        <v>1885</v>
      </c>
      <c r="E988" t="str">
        <f t="shared" si="15"/>
        <v>3</v>
      </c>
    </row>
    <row r="989" spans="1:5" ht="15" customHeight="1">
      <c r="A989">
        <v>2367265</v>
      </c>
      <c r="B989" t="s">
        <v>970</v>
      </c>
      <c r="C989" t="s">
        <v>1129</v>
      </c>
      <c r="D989" s="21" t="s">
        <v>1885</v>
      </c>
      <c r="E989" t="str">
        <f t="shared" si="15"/>
        <v>3</v>
      </c>
    </row>
    <row r="990" spans="1:5" ht="15" customHeight="1">
      <c r="A990">
        <v>2367266</v>
      </c>
      <c r="B990" t="s">
        <v>970</v>
      </c>
      <c r="C990" t="s">
        <v>1130</v>
      </c>
      <c r="D990" s="21" t="s">
        <v>1885</v>
      </c>
      <c r="E990" t="str">
        <f t="shared" si="15"/>
        <v>3</v>
      </c>
    </row>
    <row r="991" spans="1:5" ht="15" customHeight="1">
      <c r="A991">
        <v>2255616</v>
      </c>
      <c r="B991" t="s">
        <v>970</v>
      </c>
      <c r="C991" t="s">
        <v>1131</v>
      </c>
      <c r="D991" s="21" t="s">
        <v>1885</v>
      </c>
      <c r="E991" t="str">
        <f t="shared" si="15"/>
        <v>3</v>
      </c>
    </row>
    <row r="992" spans="1:5" ht="15" customHeight="1">
      <c r="A992">
        <v>2217248</v>
      </c>
      <c r="B992" t="s">
        <v>1065</v>
      </c>
      <c r="C992" t="s">
        <v>1132</v>
      </c>
      <c r="D992" s="21" t="s">
        <v>1894</v>
      </c>
      <c r="E992" t="str">
        <f t="shared" si="15"/>
        <v>7</v>
      </c>
    </row>
    <row r="993" spans="1:5" ht="15" customHeight="1">
      <c r="A993">
        <v>2301244</v>
      </c>
      <c r="B993" t="s">
        <v>1133</v>
      </c>
      <c r="C993" t="s">
        <v>1134</v>
      </c>
      <c r="D993" s="21" t="s">
        <v>1886</v>
      </c>
      <c r="E993" t="str">
        <f t="shared" si="15"/>
        <v>5</v>
      </c>
    </row>
    <row r="994" spans="1:5" ht="15" customHeight="1">
      <c r="A994">
        <v>2337501</v>
      </c>
      <c r="B994" t="s">
        <v>1133</v>
      </c>
      <c r="C994" t="s">
        <v>1135</v>
      </c>
      <c r="D994" s="21" t="s">
        <v>1886</v>
      </c>
      <c r="E994" t="str">
        <f t="shared" si="15"/>
        <v>5</v>
      </c>
    </row>
    <row r="995" spans="1:5" ht="15" customHeight="1">
      <c r="A995">
        <v>2337502</v>
      </c>
      <c r="B995" t="s">
        <v>1133</v>
      </c>
      <c r="C995" t="s">
        <v>1136</v>
      </c>
      <c r="D995" s="21" t="s">
        <v>1886</v>
      </c>
      <c r="E995" t="str">
        <f t="shared" si="15"/>
        <v>5</v>
      </c>
    </row>
    <row r="996" spans="1:5" ht="15" customHeight="1">
      <c r="A996">
        <v>2347081</v>
      </c>
      <c r="B996" t="s">
        <v>1133</v>
      </c>
      <c r="C996" t="s">
        <v>1137</v>
      </c>
      <c r="D996" s="21" t="s">
        <v>1886</v>
      </c>
      <c r="E996" t="str">
        <f t="shared" si="15"/>
        <v>5</v>
      </c>
    </row>
    <row r="997" spans="1:5" ht="15" customHeight="1">
      <c r="A997">
        <v>2332509</v>
      </c>
      <c r="B997" t="s">
        <v>1133</v>
      </c>
      <c r="C997" t="s">
        <v>1138</v>
      </c>
      <c r="D997" s="21" t="s">
        <v>1886</v>
      </c>
      <c r="E997" t="str">
        <f t="shared" si="15"/>
        <v>5</v>
      </c>
    </row>
    <row r="998" spans="1:5" ht="15" customHeight="1">
      <c r="A998">
        <v>2347082</v>
      </c>
      <c r="B998" t="s">
        <v>1133</v>
      </c>
      <c r="C998" t="s">
        <v>1139</v>
      </c>
      <c r="D998" s="21" t="s">
        <v>1886</v>
      </c>
      <c r="E998" t="str">
        <f t="shared" si="15"/>
        <v>5</v>
      </c>
    </row>
    <row r="999" spans="1:5" ht="15" customHeight="1">
      <c r="A999">
        <v>2366393</v>
      </c>
      <c r="B999" t="s">
        <v>1133</v>
      </c>
      <c r="C999" t="s">
        <v>1140</v>
      </c>
      <c r="D999" s="21" t="s">
        <v>1886</v>
      </c>
      <c r="E999" t="str">
        <f t="shared" si="15"/>
        <v>5</v>
      </c>
    </row>
    <row r="1000" spans="1:5" ht="15" customHeight="1">
      <c r="A1000">
        <v>2249831</v>
      </c>
      <c r="B1000" t="s">
        <v>1133</v>
      </c>
      <c r="C1000" t="s">
        <v>1141</v>
      </c>
      <c r="D1000" s="21" t="s">
        <v>1889</v>
      </c>
      <c r="E1000" t="str">
        <f t="shared" si="15"/>
        <v>5</v>
      </c>
    </row>
    <row r="1001" spans="1:5" ht="15" customHeight="1">
      <c r="A1001">
        <v>2255933</v>
      </c>
      <c r="B1001" t="s">
        <v>1133</v>
      </c>
      <c r="C1001" t="s">
        <v>1142</v>
      </c>
      <c r="D1001" s="21" t="s">
        <v>1886</v>
      </c>
      <c r="E1001" t="str">
        <f t="shared" si="15"/>
        <v>5</v>
      </c>
    </row>
    <row r="1002" spans="1:5" ht="15" customHeight="1">
      <c r="A1002">
        <v>2203489</v>
      </c>
      <c r="B1002" t="s">
        <v>1133</v>
      </c>
      <c r="C1002" t="s">
        <v>1143</v>
      </c>
      <c r="D1002" s="21" t="s">
        <v>1889</v>
      </c>
      <c r="E1002" t="str">
        <f t="shared" si="15"/>
        <v>5</v>
      </c>
    </row>
    <row r="1003" spans="1:5" ht="15" customHeight="1">
      <c r="A1003">
        <v>2203484</v>
      </c>
      <c r="B1003" t="s">
        <v>1133</v>
      </c>
      <c r="C1003" t="s">
        <v>1144</v>
      </c>
      <c r="D1003" s="21" t="s">
        <v>1886</v>
      </c>
      <c r="E1003" t="str">
        <f t="shared" si="15"/>
        <v>5</v>
      </c>
    </row>
    <row r="1004" spans="1:5" ht="15" customHeight="1">
      <c r="A1004">
        <v>2322780</v>
      </c>
      <c r="B1004" t="s">
        <v>1133</v>
      </c>
      <c r="C1004" t="s">
        <v>1145</v>
      </c>
      <c r="D1004" s="21" t="s">
        <v>1889</v>
      </c>
      <c r="E1004" t="str">
        <f t="shared" si="15"/>
        <v>5</v>
      </c>
    </row>
    <row r="1005" spans="1:5" ht="15" customHeight="1">
      <c r="A1005">
        <v>2336406</v>
      </c>
      <c r="B1005" t="s">
        <v>1133</v>
      </c>
      <c r="C1005" t="s">
        <v>1146</v>
      </c>
      <c r="D1005" s="21" t="s">
        <v>1889</v>
      </c>
      <c r="E1005" t="str">
        <f t="shared" si="15"/>
        <v>5</v>
      </c>
    </row>
    <row r="1006" spans="1:5" ht="15" customHeight="1">
      <c r="A1006">
        <v>2247700</v>
      </c>
      <c r="B1006" t="s">
        <v>1133</v>
      </c>
      <c r="C1006" t="s">
        <v>1147</v>
      </c>
      <c r="D1006" s="21" t="s">
        <v>1889</v>
      </c>
      <c r="E1006" t="str">
        <f t="shared" si="15"/>
        <v>5</v>
      </c>
    </row>
    <row r="1007" spans="1:5" ht="15" customHeight="1">
      <c r="A1007">
        <v>2335545</v>
      </c>
      <c r="B1007" t="s">
        <v>1133</v>
      </c>
      <c r="C1007" t="s">
        <v>1148</v>
      </c>
      <c r="D1007" s="21" t="s">
        <v>1889</v>
      </c>
      <c r="E1007" t="str">
        <f t="shared" si="15"/>
        <v>5</v>
      </c>
    </row>
    <row r="1008" spans="1:5" ht="15" customHeight="1">
      <c r="A1008">
        <v>2310668</v>
      </c>
      <c r="B1008" t="s">
        <v>1133</v>
      </c>
      <c r="C1008" t="s">
        <v>1149</v>
      </c>
      <c r="D1008" s="21" t="s">
        <v>1889</v>
      </c>
      <c r="E1008" t="str">
        <f t="shared" si="15"/>
        <v>5</v>
      </c>
    </row>
    <row r="1009" spans="1:5" ht="15" customHeight="1">
      <c r="A1009">
        <v>2350249</v>
      </c>
      <c r="B1009" t="s">
        <v>1133</v>
      </c>
      <c r="C1009" t="s">
        <v>1150</v>
      </c>
      <c r="D1009" s="21" t="s">
        <v>1889</v>
      </c>
      <c r="E1009" t="str">
        <f t="shared" si="15"/>
        <v>5</v>
      </c>
    </row>
    <row r="1010" spans="1:5" ht="15" customHeight="1">
      <c r="A1010">
        <v>2203490</v>
      </c>
      <c r="B1010" t="s">
        <v>1133</v>
      </c>
      <c r="C1010" t="s">
        <v>1151</v>
      </c>
      <c r="D1010" s="21" t="s">
        <v>1889</v>
      </c>
      <c r="E1010" t="str">
        <f t="shared" si="15"/>
        <v>5</v>
      </c>
    </row>
    <row r="1011" spans="1:5" ht="15" customHeight="1">
      <c r="A1011">
        <v>2298980</v>
      </c>
      <c r="B1011" t="s">
        <v>1133</v>
      </c>
      <c r="C1011" t="s">
        <v>1152</v>
      </c>
      <c r="D1011" s="21" t="s">
        <v>1889</v>
      </c>
      <c r="E1011" t="str">
        <f t="shared" si="15"/>
        <v>5</v>
      </c>
    </row>
    <row r="1012" spans="1:5" ht="15" customHeight="1">
      <c r="A1012">
        <v>2247699</v>
      </c>
      <c r="B1012" t="s">
        <v>1133</v>
      </c>
      <c r="C1012" t="s">
        <v>1153</v>
      </c>
      <c r="D1012" s="21" t="s">
        <v>1886</v>
      </c>
      <c r="E1012" t="str">
        <f t="shared" si="15"/>
        <v>5</v>
      </c>
    </row>
    <row r="1013" spans="1:5" ht="15" customHeight="1">
      <c r="A1013">
        <v>2350248</v>
      </c>
      <c r="B1013" t="s">
        <v>1133</v>
      </c>
      <c r="C1013" t="s">
        <v>1154</v>
      </c>
      <c r="D1013" s="21" t="s">
        <v>1886</v>
      </c>
      <c r="E1013" t="str">
        <f t="shared" si="15"/>
        <v>5</v>
      </c>
    </row>
    <row r="1014" spans="1:5" ht="15" customHeight="1">
      <c r="A1014">
        <v>2384482</v>
      </c>
      <c r="B1014" t="s">
        <v>1133</v>
      </c>
      <c r="C1014" t="s">
        <v>1155</v>
      </c>
      <c r="D1014" s="21" t="s">
        <v>1891</v>
      </c>
      <c r="E1014" t="str">
        <f t="shared" si="15"/>
        <v>5</v>
      </c>
    </row>
    <row r="1015" spans="1:5" ht="15" customHeight="1">
      <c r="A1015">
        <v>2321066</v>
      </c>
      <c r="B1015" t="s">
        <v>1133</v>
      </c>
      <c r="C1015" t="s">
        <v>1156</v>
      </c>
      <c r="D1015" s="21" t="s">
        <v>1891</v>
      </c>
      <c r="E1015" t="str">
        <f t="shared" si="15"/>
        <v>5</v>
      </c>
    </row>
    <row r="1016" spans="1:5" ht="15" customHeight="1">
      <c r="A1016">
        <v>2322781</v>
      </c>
      <c r="B1016" t="s">
        <v>1133</v>
      </c>
      <c r="C1016" t="s">
        <v>1157</v>
      </c>
      <c r="D1016" s="21" t="s">
        <v>1891</v>
      </c>
      <c r="E1016" t="str">
        <f t="shared" si="15"/>
        <v>5</v>
      </c>
    </row>
    <row r="1017" spans="1:5" ht="15" customHeight="1">
      <c r="A1017">
        <v>2320674</v>
      </c>
      <c r="B1017" t="s">
        <v>1133</v>
      </c>
      <c r="C1017" t="s">
        <v>1158</v>
      </c>
      <c r="D1017" s="21" t="s">
        <v>1891</v>
      </c>
      <c r="E1017" t="str">
        <f t="shared" si="15"/>
        <v>5</v>
      </c>
    </row>
    <row r="1018" spans="1:5" ht="15" customHeight="1">
      <c r="A1018">
        <v>2319220</v>
      </c>
      <c r="B1018" t="s">
        <v>1133</v>
      </c>
      <c r="C1018" t="s">
        <v>1159</v>
      </c>
      <c r="D1018" s="21" t="s">
        <v>1891</v>
      </c>
      <c r="E1018" t="str">
        <f t="shared" si="15"/>
        <v>5</v>
      </c>
    </row>
    <row r="1019" spans="1:5" ht="15" customHeight="1">
      <c r="A1019">
        <v>2318629</v>
      </c>
      <c r="B1019" t="s">
        <v>1133</v>
      </c>
      <c r="C1019" t="s">
        <v>1160</v>
      </c>
      <c r="D1019" s="21" t="s">
        <v>1891</v>
      </c>
      <c r="E1019" t="str">
        <f t="shared" si="15"/>
        <v>5</v>
      </c>
    </row>
    <row r="1020" spans="1:5" ht="15" customHeight="1">
      <c r="A1020">
        <v>2297514</v>
      </c>
      <c r="B1020" t="s">
        <v>1133</v>
      </c>
      <c r="C1020" t="s">
        <v>1161</v>
      </c>
      <c r="D1020" s="21" t="s">
        <v>1891</v>
      </c>
      <c r="E1020" t="str">
        <f t="shared" si="15"/>
        <v>5</v>
      </c>
    </row>
    <row r="1021" spans="1:5" ht="15" customHeight="1">
      <c r="A1021">
        <v>2357043</v>
      </c>
      <c r="B1021" t="s">
        <v>1133</v>
      </c>
      <c r="C1021" t="s">
        <v>1162</v>
      </c>
      <c r="D1021" s="21" t="s">
        <v>1889</v>
      </c>
      <c r="E1021" t="str">
        <f t="shared" si="15"/>
        <v>5</v>
      </c>
    </row>
    <row r="1022" spans="1:5" ht="15" customHeight="1">
      <c r="A1022">
        <v>2350870</v>
      </c>
      <c r="B1022" t="s">
        <v>1133</v>
      </c>
      <c r="C1022" t="s">
        <v>1163</v>
      </c>
      <c r="D1022" s="21" t="s">
        <v>1891</v>
      </c>
      <c r="E1022" t="str">
        <f t="shared" si="15"/>
        <v>5</v>
      </c>
    </row>
    <row r="1023" spans="1:5" ht="15" customHeight="1">
      <c r="A1023">
        <v>2350869</v>
      </c>
      <c r="B1023" t="s">
        <v>1133</v>
      </c>
      <c r="C1023" t="s">
        <v>1164</v>
      </c>
      <c r="D1023" s="21" t="s">
        <v>1891</v>
      </c>
      <c r="E1023" t="str">
        <f t="shared" si="15"/>
        <v>5</v>
      </c>
    </row>
    <row r="1024" spans="1:5" ht="15" customHeight="1">
      <c r="A1024">
        <v>2357044</v>
      </c>
      <c r="B1024" t="s">
        <v>1133</v>
      </c>
      <c r="C1024" t="s">
        <v>1165</v>
      </c>
      <c r="D1024" s="21" t="s">
        <v>1886</v>
      </c>
      <c r="E1024" t="str">
        <f t="shared" si="15"/>
        <v>5</v>
      </c>
    </row>
    <row r="1025" spans="1:5" ht="15" customHeight="1">
      <c r="A1025">
        <v>2361972</v>
      </c>
      <c r="B1025" t="s">
        <v>1133</v>
      </c>
      <c r="C1025" t="s">
        <v>1166</v>
      </c>
      <c r="D1025" s="21" t="s">
        <v>1886</v>
      </c>
      <c r="E1025" t="str">
        <f t="shared" si="15"/>
        <v>5</v>
      </c>
    </row>
    <row r="1026" spans="1:5" ht="15" customHeight="1">
      <c r="A1026">
        <v>2334248</v>
      </c>
      <c r="B1026" t="s">
        <v>1133</v>
      </c>
      <c r="C1026" t="s">
        <v>1167</v>
      </c>
      <c r="D1026" s="21" t="s">
        <v>1891</v>
      </c>
      <c r="E1026" t="str">
        <f t="shared" si="15"/>
        <v>5</v>
      </c>
    </row>
    <row r="1027" spans="1:5" ht="15" customHeight="1">
      <c r="A1027">
        <v>2334249</v>
      </c>
      <c r="B1027" t="s">
        <v>1133</v>
      </c>
      <c r="C1027" t="s">
        <v>1168</v>
      </c>
      <c r="D1027" s="21" t="s">
        <v>1891</v>
      </c>
      <c r="E1027" t="str">
        <f t="shared" ref="E1027:E1090" si="16">LEFT(D1027,1)</f>
        <v>5</v>
      </c>
    </row>
    <row r="1028" spans="1:5" ht="15" customHeight="1">
      <c r="A1028">
        <v>2357045</v>
      </c>
      <c r="B1028" t="s">
        <v>1133</v>
      </c>
      <c r="C1028" t="s">
        <v>1169</v>
      </c>
      <c r="D1028" s="21" t="s">
        <v>1889</v>
      </c>
      <c r="E1028" t="str">
        <f t="shared" si="16"/>
        <v>5</v>
      </c>
    </row>
    <row r="1029" spans="1:5" ht="15" customHeight="1">
      <c r="A1029">
        <v>2363853</v>
      </c>
      <c r="B1029" t="s">
        <v>1133</v>
      </c>
      <c r="C1029" t="s">
        <v>1170</v>
      </c>
      <c r="D1029" s="21" t="s">
        <v>1889</v>
      </c>
      <c r="E1029" t="str">
        <f t="shared" si="16"/>
        <v>5</v>
      </c>
    </row>
    <row r="1030" spans="1:5" ht="15" customHeight="1">
      <c r="A1030">
        <v>2350871</v>
      </c>
      <c r="B1030" t="s">
        <v>1133</v>
      </c>
      <c r="C1030" t="s">
        <v>1171</v>
      </c>
      <c r="D1030" s="21" t="s">
        <v>1891</v>
      </c>
      <c r="E1030" t="str">
        <f t="shared" si="16"/>
        <v>5</v>
      </c>
    </row>
    <row r="1031" spans="1:5" ht="15" customHeight="1">
      <c r="A1031">
        <v>2339488</v>
      </c>
      <c r="B1031" t="s">
        <v>1133</v>
      </c>
      <c r="C1031" t="s">
        <v>1172</v>
      </c>
      <c r="D1031" s="21" t="s">
        <v>1891</v>
      </c>
      <c r="E1031" t="str">
        <f t="shared" si="16"/>
        <v>5</v>
      </c>
    </row>
    <row r="1032" spans="1:5" ht="15" customHeight="1">
      <c r="A1032">
        <v>2378016</v>
      </c>
      <c r="B1032" t="s">
        <v>1133</v>
      </c>
      <c r="C1032" t="s">
        <v>1173</v>
      </c>
      <c r="D1032" s="21" t="s">
        <v>1891</v>
      </c>
      <c r="E1032" t="str">
        <f t="shared" si="16"/>
        <v>5</v>
      </c>
    </row>
    <row r="1033" spans="1:5" ht="15" customHeight="1">
      <c r="A1033">
        <v>2363320</v>
      </c>
      <c r="B1033" t="s">
        <v>1133</v>
      </c>
      <c r="C1033" t="s">
        <v>1174</v>
      </c>
      <c r="D1033" s="21" t="s">
        <v>1895</v>
      </c>
      <c r="E1033" t="str">
        <f t="shared" si="16"/>
        <v>3</v>
      </c>
    </row>
    <row r="1034" spans="1:5" ht="15" customHeight="1">
      <c r="A1034">
        <v>2350868</v>
      </c>
      <c r="B1034" t="s">
        <v>1133</v>
      </c>
      <c r="C1034" t="s">
        <v>1175</v>
      </c>
      <c r="D1034" s="21" t="s">
        <v>1891</v>
      </c>
      <c r="E1034" t="str">
        <f t="shared" si="16"/>
        <v>5</v>
      </c>
    </row>
    <row r="1035" spans="1:5" ht="15" customHeight="1">
      <c r="A1035">
        <v>2350867</v>
      </c>
      <c r="B1035" t="s">
        <v>1133</v>
      </c>
      <c r="C1035" t="s">
        <v>1176</v>
      </c>
      <c r="D1035" s="21" t="s">
        <v>1891</v>
      </c>
      <c r="E1035" t="str">
        <f t="shared" si="16"/>
        <v>5</v>
      </c>
    </row>
    <row r="1036" spans="1:5" ht="15" customHeight="1">
      <c r="A1036">
        <v>2341319</v>
      </c>
      <c r="B1036" t="s">
        <v>1133</v>
      </c>
      <c r="C1036" t="s">
        <v>1177</v>
      </c>
      <c r="D1036" s="21" t="s">
        <v>1886</v>
      </c>
      <c r="E1036" t="str">
        <f t="shared" si="16"/>
        <v>5</v>
      </c>
    </row>
    <row r="1037" spans="1:5" ht="15" customHeight="1">
      <c r="A1037">
        <v>2347083</v>
      </c>
      <c r="B1037" t="s">
        <v>1133</v>
      </c>
      <c r="C1037" t="s">
        <v>1178</v>
      </c>
      <c r="D1037" s="21" t="s">
        <v>1886</v>
      </c>
      <c r="E1037" t="str">
        <f t="shared" si="16"/>
        <v>5</v>
      </c>
    </row>
    <row r="1038" spans="1:5" ht="15" customHeight="1">
      <c r="A1038">
        <v>2374432</v>
      </c>
      <c r="B1038" t="s">
        <v>1133</v>
      </c>
      <c r="C1038" t="s">
        <v>1179</v>
      </c>
      <c r="D1038" s="21" t="s">
        <v>1891</v>
      </c>
      <c r="E1038" t="str">
        <f t="shared" si="16"/>
        <v>5</v>
      </c>
    </row>
    <row r="1039" spans="1:5" ht="15" customHeight="1">
      <c r="A1039">
        <v>2356293</v>
      </c>
      <c r="B1039" t="s">
        <v>1133</v>
      </c>
      <c r="C1039" t="s">
        <v>1180</v>
      </c>
      <c r="D1039" s="21" t="s">
        <v>1891</v>
      </c>
      <c r="E1039" t="str">
        <f t="shared" si="16"/>
        <v>5</v>
      </c>
    </row>
    <row r="1040" spans="1:5" ht="15" customHeight="1">
      <c r="A1040">
        <v>2370340</v>
      </c>
      <c r="B1040" t="s">
        <v>1133</v>
      </c>
      <c r="C1040" t="s">
        <v>1181</v>
      </c>
      <c r="D1040" s="21" t="s">
        <v>1891</v>
      </c>
      <c r="E1040" t="str">
        <f t="shared" si="16"/>
        <v>5</v>
      </c>
    </row>
    <row r="1041" spans="1:5" ht="15" customHeight="1">
      <c r="A1041">
        <v>2356292</v>
      </c>
      <c r="B1041" t="s">
        <v>1133</v>
      </c>
      <c r="C1041" t="s">
        <v>1182</v>
      </c>
      <c r="D1041" s="21" t="s">
        <v>1891</v>
      </c>
      <c r="E1041" t="str">
        <f t="shared" si="16"/>
        <v>5</v>
      </c>
    </row>
    <row r="1042" spans="1:5" ht="15" customHeight="1">
      <c r="A1042">
        <v>2393185</v>
      </c>
      <c r="B1042" t="s">
        <v>1133</v>
      </c>
      <c r="C1042" t="s">
        <v>1183</v>
      </c>
      <c r="D1042" s="21" t="s">
        <v>1889</v>
      </c>
      <c r="E1042" t="str">
        <f t="shared" si="16"/>
        <v>5</v>
      </c>
    </row>
    <row r="1043" spans="1:5" ht="15" customHeight="1">
      <c r="A1043">
        <v>2339052</v>
      </c>
      <c r="B1043" t="s">
        <v>1133</v>
      </c>
      <c r="C1043" t="s">
        <v>1184</v>
      </c>
      <c r="D1043" s="21" t="s">
        <v>1891</v>
      </c>
      <c r="E1043" t="str">
        <f t="shared" si="16"/>
        <v>5</v>
      </c>
    </row>
    <row r="1044" spans="1:5" ht="15" customHeight="1">
      <c r="A1044">
        <v>2347084</v>
      </c>
      <c r="B1044" t="s">
        <v>1133</v>
      </c>
      <c r="C1044" t="s">
        <v>1185</v>
      </c>
      <c r="D1044" s="21" t="s">
        <v>1891</v>
      </c>
      <c r="E1044" t="str">
        <f t="shared" si="16"/>
        <v>5</v>
      </c>
    </row>
    <row r="1045" spans="1:5" ht="15" customHeight="1">
      <c r="A1045">
        <v>2372000</v>
      </c>
      <c r="B1045" t="s">
        <v>1133</v>
      </c>
      <c r="C1045" t="s">
        <v>1186</v>
      </c>
      <c r="D1045" s="21" t="s">
        <v>1891</v>
      </c>
      <c r="E1045" t="str">
        <f t="shared" si="16"/>
        <v>5</v>
      </c>
    </row>
    <row r="1046" spans="1:5" ht="15" customHeight="1">
      <c r="A1046">
        <v>2370341</v>
      </c>
      <c r="B1046" t="s">
        <v>1133</v>
      </c>
      <c r="C1046" t="s">
        <v>1187</v>
      </c>
      <c r="D1046" s="21" t="s">
        <v>1891</v>
      </c>
      <c r="E1046" t="str">
        <f t="shared" si="16"/>
        <v>5</v>
      </c>
    </row>
    <row r="1047" spans="1:5" ht="15" customHeight="1">
      <c r="A1047">
        <v>2374756</v>
      </c>
      <c r="B1047" t="s">
        <v>1133</v>
      </c>
      <c r="C1047" t="s">
        <v>1188</v>
      </c>
      <c r="D1047" s="21" t="s">
        <v>1895</v>
      </c>
      <c r="E1047" t="str">
        <f t="shared" si="16"/>
        <v>3</v>
      </c>
    </row>
    <row r="1048" spans="1:5" ht="15" customHeight="1">
      <c r="A1048">
        <v>2377820</v>
      </c>
      <c r="B1048" t="s">
        <v>1133</v>
      </c>
      <c r="C1048" t="s">
        <v>1189</v>
      </c>
      <c r="D1048" s="21" t="s">
        <v>1892</v>
      </c>
      <c r="E1048" t="str">
        <f t="shared" si="16"/>
        <v>7</v>
      </c>
    </row>
    <row r="1049" spans="1:5" ht="15" customHeight="1">
      <c r="A1049">
        <v>2382360</v>
      </c>
      <c r="B1049" t="s">
        <v>1133</v>
      </c>
      <c r="C1049" t="s">
        <v>1190</v>
      </c>
      <c r="D1049" s="21" t="s">
        <v>1892</v>
      </c>
      <c r="E1049" t="str">
        <f t="shared" si="16"/>
        <v>7</v>
      </c>
    </row>
    <row r="1050" spans="1:5" ht="15" customHeight="1">
      <c r="A1050">
        <v>2379830</v>
      </c>
      <c r="B1050" t="s">
        <v>1133</v>
      </c>
      <c r="C1050" t="s">
        <v>1191</v>
      </c>
      <c r="D1050" s="21" t="s">
        <v>1892</v>
      </c>
      <c r="E1050" t="str">
        <f t="shared" si="16"/>
        <v>7</v>
      </c>
    </row>
    <row r="1051" spans="1:5" ht="15" customHeight="1">
      <c r="A1051">
        <v>2391831</v>
      </c>
      <c r="B1051" t="s">
        <v>1133</v>
      </c>
      <c r="C1051" t="s">
        <v>1192</v>
      </c>
      <c r="D1051" s="21" t="s">
        <v>1892</v>
      </c>
      <c r="E1051" t="str">
        <f t="shared" si="16"/>
        <v>7</v>
      </c>
    </row>
    <row r="1052" spans="1:5" ht="15" customHeight="1">
      <c r="A1052">
        <v>2379033</v>
      </c>
      <c r="B1052" t="s">
        <v>1133</v>
      </c>
      <c r="C1052" t="s">
        <v>1193</v>
      </c>
      <c r="D1052" s="21" t="s">
        <v>1885</v>
      </c>
      <c r="E1052" t="str">
        <f t="shared" si="16"/>
        <v>3</v>
      </c>
    </row>
    <row r="1053" spans="1:5" ht="15" customHeight="1">
      <c r="A1053">
        <v>2388394</v>
      </c>
      <c r="B1053" t="s">
        <v>1133</v>
      </c>
      <c r="C1053" t="s">
        <v>1194</v>
      </c>
      <c r="D1053" s="21" t="s">
        <v>1885</v>
      </c>
      <c r="E1053" t="str">
        <f t="shared" si="16"/>
        <v>3</v>
      </c>
    </row>
    <row r="1054" spans="1:5" ht="15" customHeight="1">
      <c r="A1054">
        <v>2393186</v>
      </c>
      <c r="B1054" t="s">
        <v>1133</v>
      </c>
      <c r="C1054" t="s">
        <v>1195</v>
      </c>
      <c r="D1054" s="21" t="s">
        <v>1891</v>
      </c>
      <c r="E1054" t="str">
        <f t="shared" si="16"/>
        <v>5</v>
      </c>
    </row>
    <row r="1055" spans="1:5" ht="15" customHeight="1">
      <c r="A1055">
        <v>2329142</v>
      </c>
      <c r="B1055" t="s">
        <v>1133</v>
      </c>
      <c r="C1055" t="s">
        <v>1196</v>
      </c>
      <c r="D1055" s="21" t="s">
        <v>1888</v>
      </c>
      <c r="E1055" t="str">
        <f t="shared" si="16"/>
        <v>5</v>
      </c>
    </row>
    <row r="1056" spans="1:5" ht="15" customHeight="1">
      <c r="A1056">
        <v>2248563</v>
      </c>
      <c r="B1056" t="s">
        <v>1133</v>
      </c>
      <c r="C1056" t="s">
        <v>1197</v>
      </c>
      <c r="D1056" s="21" t="s">
        <v>1894</v>
      </c>
      <c r="E1056" t="str">
        <f t="shared" si="16"/>
        <v>7</v>
      </c>
    </row>
    <row r="1057" spans="1:5" ht="15" customHeight="1">
      <c r="A1057">
        <v>2316209</v>
      </c>
      <c r="B1057" t="s">
        <v>1133</v>
      </c>
      <c r="C1057" t="s">
        <v>1198</v>
      </c>
      <c r="D1057" s="21" t="s">
        <v>1891</v>
      </c>
      <c r="E1057" t="str">
        <f t="shared" si="16"/>
        <v>5</v>
      </c>
    </row>
    <row r="1058" spans="1:5" ht="15" customHeight="1">
      <c r="A1058">
        <v>2301239</v>
      </c>
      <c r="B1058" t="s">
        <v>1133</v>
      </c>
      <c r="C1058" t="s">
        <v>1199</v>
      </c>
      <c r="D1058" s="21" t="s">
        <v>1891</v>
      </c>
      <c r="E1058" t="str">
        <f t="shared" si="16"/>
        <v>5</v>
      </c>
    </row>
    <row r="1059" spans="1:5" ht="15" customHeight="1">
      <c r="A1059">
        <v>2391830</v>
      </c>
      <c r="B1059" t="s">
        <v>1133</v>
      </c>
      <c r="C1059" t="s">
        <v>1200</v>
      </c>
      <c r="D1059" s="21" t="s">
        <v>1892</v>
      </c>
      <c r="E1059" t="str">
        <f t="shared" si="16"/>
        <v>7</v>
      </c>
    </row>
    <row r="1060" spans="1:5" ht="15" customHeight="1">
      <c r="A1060">
        <v>2372001</v>
      </c>
      <c r="B1060" t="s">
        <v>1133</v>
      </c>
      <c r="C1060" t="s">
        <v>1201</v>
      </c>
      <c r="D1060" s="21" t="s">
        <v>1891</v>
      </c>
      <c r="E1060" t="str">
        <f t="shared" si="16"/>
        <v>5</v>
      </c>
    </row>
    <row r="1061" spans="1:5" ht="15" customHeight="1">
      <c r="A1061">
        <v>2304442</v>
      </c>
      <c r="B1061" t="s">
        <v>1133</v>
      </c>
      <c r="C1061" t="s">
        <v>1202</v>
      </c>
      <c r="D1061" s="21" t="s">
        <v>1895</v>
      </c>
      <c r="E1061" t="str">
        <f t="shared" si="16"/>
        <v>3</v>
      </c>
    </row>
    <row r="1062" spans="1:5" ht="15" customHeight="1">
      <c r="A1062">
        <v>2363851</v>
      </c>
      <c r="B1062" t="s">
        <v>1133</v>
      </c>
      <c r="C1062" t="s">
        <v>1203</v>
      </c>
      <c r="D1062" s="21" t="s">
        <v>1891</v>
      </c>
      <c r="E1062" t="str">
        <f t="shared" si="16"/>
        <v>5</v>
      </c>
    </row>
    <row r="1063" spans="1:5" ht="15" customHeight="1">
      <c r="A1063">
        <v>2363852</v>
      </c>
      <c r="B1063" t="s">
        <v>1133</v>
      </c>
      <c r="C1063" t="s">
        <v>1204</v>
      </c>
      <c r="D1063" s="21" t="s">
        <v>1891</v>
      </c>
      <c r="E1063" t="str">
        <f t="shared" si="16"/>
        <v>5</v>
      </c>
    </row>
    <row r="1064" spans="1:5" ht="15" customHeight="1">
      <c r="A1064">
        <v>2355063</v>
      </c>
      <c r="B1064" t="s">
        <v>1133</v>
      </c>
      <c r="C1064" t="s">
        <v>1205</v>
      </c>
      <c r="D1064" s="21" t="s">
        <v>1889</v>
      </c>
      <c r="E1064" t="str">
        <f t="shared" si="16"/>
        <v>5</v>
      </c>
    </row>
    <row r="1065" spans="1:5" ht="15" customHeight="1">
      <c r="A1065">
        <v>2349178</v>
      </c>
      <c r="B1065" t="s">
        <v>1133</v>
      </c>
      <c r="C1065" t="s">
        <v>1206</v>
      </c>
      <c r="D1065" s="21" t="s">
        <v>1889</v>
      </c>
      <c r="E1065" t="str">
        <f t="shared" si="16"/>
        <v>5</v>
      </c>
    </row>
    <row r="1066" spans="1:5" ht="15" customHeight="1">
      <c r="A1066">
        <v>2372364</v>
      </c>
      <c r="B1066" t="s">
        <v>1133</v>
      </c>
      <c r="C1066" t="s">
        <v>1207</v>
      </c>
      <c r="D1066" s="21" t="s">
        <v>1891</v>
      </c>
      <c r="E1066" t="str">
        <f t="shared" si="16"/>
        <v>5</v>
      </c>
    </row>
    <row r="1067" spans="1:5" ht="15" customHeight="1">
      <c r="A1067">
        <v>2333177</v>
      </c>
      <c r="B1067" t="s">
        <v>1133</v>
      </c>
      <c r="C1067" t="s">
        <v>1208</v>
      </c>
      <c r="D1067" s="21" t="s">
        <v>1891</v>
      </c>
      <c r="E1067" t="str">
        <f t="shared" si="16"/>
        <v>5</v>
      </c>
    </row>
    <row r="1068" spans="1:5" ht="15" customHeight="1">
      <c r="A1068">
        <v>2301240</v>
      </c>
      <c r="B1068" t="s">
        <v>1133</v>
      </c>
      <c r="C1068" t="s">
        <v>1209</v>
      </c>
      <c r="D1068" s="21" t="s">
        <v>1891</v>
      </c>
      <c r="E1068" t="str">
        <f t="shared" si="16"/>
        <v>5</v>
      </c>
    </row>
    <row r="1069" spans="1:5" ht="15" customHeight="1">
      <c r="A1069">
        <v>2354727</v>
      </c>
      <c r="B1069" t="s">
        <v>1133</v>
      </c>
      <c r="C1069" t="s">
        <v>1210</v>
      </c>
      <c r="D1069" s="21" t="s">
        <v>1889</v>
      </c>
      <c r="E1069" t="str">
        <f t="shared" si="16"/>
        <v>5</v>
      </c>
    </row>
    <row r="1070" spans="1:5" ht="15" customHeight="1">
      <c r="A1070">
        <v>2361372</v>
      </c>
      <c r="B1070" t="s">
        <v>1133</v>
      </c>
      <c r="C1070" t="s">
        <v>1211</v>
      </c>
      <c r="D1070" s="21" t="s">
        <v>1886</v>
      </c>
      <c r="E1070" t="str">
        <f t="shared" si="16"/>
        <v>5</v>
      </c>
    </row>
    <row r="1071" spans="1:5" ht="15" customHeight="1">
      <c r="A1071">
        <v>2350251</v>
      </c>
      <c r="B1071" t="s">
        <v>1133</v>
      </c>
      <c r="C1071" t="s">
        <v>1212</v>
      </c>
      <c r="D1071" s="21" t="s">
        <v>1889</v>
      </c>
      <c r="E1071" t="str">
        <f t="shared" si="16"/>
        <v>5</v>
      </c>
    </row>
    <row r="1072" spans="1:5" ht="15" customHeight="1">
      <c r="A1072">
        <v>2361371</v>
      </c>
      <c r="B1072" t="s">
        <v>1133</v>
      </c>
      <c r="C1072" t="s">
        <v>1213</v>
      </c>
      <c r="D1072" s="21" t="s">
        <v>1886</v>
      </c>
      <c r="E1072" t="str">
        <f t="shared" si="16"/>
        <v>5</v>
      </c>
    </row>
    <row r="1073" spans="1:5" ht="15" customHeight="1">
      <c r="A1073">
        <v>2388393</v>
      </c>
      <c r="B1073" t="s">
        <v>1133</v>
      </c>
      <c r="C1073" t="s">
        <v>1214</v>
      </c>
      <c r="D1073" s="21" t="s">
        <v>1886</v>
      </c>
      <c r="E1073" t="str">
        <f t="shared" si="16"/>
        <v>5</v>
      </c>
    </row>
    <row r="1074" spans="1:5" ht="15" customHeight="1">
      <c r="A1074">
        <v>2340806</v>
      </c>
      <c r="B1074" t="s">
        <v>1133</v>
      </c>
      <c r="C1074" t="s">
        <v>1215</v>
      </c>
      <c r="D1074" s="21" t="s">
        <v>1889</v>
      </c>
      <c r="E1074" t="str">
        <f t="shared" si="16"/>
        <v>5</v>
      </c>
    </row>
    <row r="1075" spans="1:5" ht="15" customHeight="1">
      <c r="A1075">
        <v>2346450</v>
      </c>
      <c r="B1075" t="s">
        <v>1133</v>
      </c>
      <c r="C1075" t="s">
        <v>1216</v>
      </c>
      <c r="D1075" s="21" t="s">
        <v>1889</v>
      </c>
      <c r="E1075" t="str">
        <f t="shared" si="16"/>
        <v>5</v>
      </c>
    </row>
    <row r="1076" spans="1:5" ht="15" customHeight="1">
      <c r="A1076">
        <v>2218148</v>
      </c>
      <c r="B1076" t="s">
        <v>1065</v>
      </c>
      <c r="C1076" t="s">
        <v>1217</v>
      </c>
      <c r="D1076" s="21" t="s">
        <v>1888</v>
      </c>
      <c r="E1076" t="str">
        <f t="shared" si="16"/>
        <v>5</v>
      </c>
    </row>
    <row r="1077" spans="1:5" ht="15" customHeight="1">
      <c r="A1077">
        <v>2218149</v>
      </c>
      <c r="B1077" t="s">
        <v>1065</v>
      </c>
      <c r="C1077" t="s">
        <v>1218</v>
      </c>
      <c r="D1077" s="21" t="s">
        <v>1888</v>
      </c>
      <c r="E1077" t="str">
        <f t="shared" si="16"/>
        <v>5</v>
      </c>
    </row>
    <row r="1078" spans="1:5" ht="15" customHeight="1">
      <c r="A1078">
        <v>2272142</v>
      </c>
      <c r="B1078" t="s">
        <v>1065</v>
      </c>
      <c r="C1078" t="s">
        <v>1219</v>
      </c>
      <c r="D1078" s="21" t="s">
        <v>1889</v>
      </c>
      <c r="E1078" t="str">
        <f t="shared" si="16"/>
        <v>5</v>
      </c>
    </row>
    <row r="1079" spans="1:5" ht="15" customHeight="1">
      <c r="A1079">
        <v>2272133</v>
      </c>
      <c r="B1079" t="s">
        <v>1065</v>
      </c>
      <c r="C1079" t="s">
        <v>1220</v>
      </c>
      <c r="D1079" s="21" t="s">
        <v>1889</v>
      </c>
      <c r="E1079" t="str">
        <f t="shared" si="16"/>
        <v>5</v>
      </c>
    </row>
    <row r="1080" spans="1:5" ht="15" customHeight="1">
      <c r="A1080">
        <v>2208196</v>
      </c>
      <c r="B1080" t="s">
        <v>1065</v>
      </c>
      <c r="C1080" t="s">
        <v>1221</v>
      </c>
      <c r="D1080" s="21" t="s">
        <v>1886</v>
      </c>
      <c r="E1080" t="str">
        <f t="shared" si="16"/>
        <v>5</v>
      </c>
    </row>
    <row r="1081" spans="1:5" ht="15" customHeight="1">
      <c r="A1081">
        <v>2272140</v>
      </c>
      <c r="B1081" t="s">
        <v>1065</v>
      </c>
      <c r="C1081" t="s">
        <v>1221</v>
      </c>
      <c r="D1081" s="21" t="s">
        <v>1889</v>
      </c>
      <c r="E1081" t="str">
        <f t="shared" si="16"/>
        <v>5</v>
      </c>
    </row>
    <row r="1082" spans="1:5" ht="15" customHeight="1">
      <c r="A1082">
        <v>2208198</v>
      </c>
      <c r="B1082" t="s">
        <v>1065</v>
      </c>
      <c r="C1082" t="s">
        <v>1222</v>
      </c>
      <c r="D1082" s="21" t="s">
        <v>1886</v>
      </c>
      <c r="E1082" t="str">
        <f t="shared" si="16"/>
        <v>5</v>
      </c>
    </row>
    <row r="1083" spans="1:5" ht="15" customHeight="1">
      <c r="A1083">
        <v>2272131</v>
      </c>
      <c r="B1083" t="s">
        <v>1065</v>
      </c>
      <c r="C1083" t="s">
        <v>1222</v>
      </c>
      <c r="D1083" s="21" t="s">
        <v>1889</v>
      </c>
      <c r="E1083" t="str">
        <f t="shared" si="16"/>
        <v>5</v>
      </c>
    </row>
    <row r="1084" spans="1:5" ht="15" customHeight="1">
      <c r="A1084">
        <v>2234537</v>
      </c>
      <c r="B1084" t="s">
        <v>1065</v>
      </c>
      <c r="C1084" t="s">
        <v>1223</v>
      </c>
      <c r="D1084" s="21" t="s">
        <v>1894</v>
      </c>
      <c r="E1084" t="str">
        <f t="shared" si="16"/>
        <v>7</v>
      </c>
    </row>
    <row r="1085" spans="1:5" ht="15" customHeight="1">
      <c r="A1085">
        <v>2234541</v>
      </c>
      <c r="B1085" t="s">
        <v>1065</v>
      </c>
      <c r="C1085" t="s">
        <v>1224</v>
      </c>
      <c r="D1085" s="21" t="s">
        <v>1894</v>
      </c>
      <c r="E1085" t="str">
        <f t="shared" si="16"/>
        <v>7</v>
      </c>
    </row>
    <row r="1086" spans="1:5" ht="15" customHeight="1">
      <c r="A1086">
        <v>2234538</v>
      </c>
      <c r="B1086" t="s">
        <v>1065</v>
      </c>
      <c r="C1086" t="s">
        <v>1225</v>
      </c>
      <c r="D1086" s="21" t="s">
        <v>1894</v>
      </c>
      <c r="E1086" t="str">
        <f t="shared" si="16"/>
        <v>7</v>
      </c>
    </row>
    <row r="1087" spans="1:5" ht="15" customHeight="1">
      <c r="A1087">
        <v>2234539</v>
      </c>
      <c r="B1087" t="s">
        <v>1065</v>
      </c>
      <c r="C1087" t="s">
        <v>1226</v>
      </c>
      <c r="D1087" s="21" t="s">
        <v>1894</v>
      </c>
      <c r="E1087" t="str">
        <f t="shared" si="16"/>
        <v>7</v>
      </c>
    </row>
    <row r="1088" spans="1:5" ht="15" customHeight="1">
      <c r="A1088">
        <v>2234540</v>
      </c>
      <c r="B1088" t="s">
        <v>1065</v>
      </c>
      <c r="C1088" t="s">
        <v>1227</v>
      </c>
      <c r="D1088" s="21" t="s">
        <v>1894</v>
      </c>
      <c r="E1088" t="str">
        <f t="shared" si="16"/>
        <v>7</v>
      </c>
    </row>
    <row r="1089" spans="1:5" ht="15" customHeight="1">
      <c r="A1089">
        <v>2253716</v>
      </c>
      <c r="B1089" t="s">
        <v>1065</v>
      </c>
      <c r="C1089" t="s">
        <v>1228</v>
      </c>
      <c r="D1089" s="21" t="s">
        <v>1894</v>
      </c>
      <c r="E1089" t="str">
        <f t="shared" si="16"/>
        <v>7</v>
      </c>
    </row>
    <row r="1090" spans="1:5" ht="15" customHeight="1">
      <c r="A1090">
        <v>2253718</v>
      </c>
      <c r="B1090" t="s">
        <v>1065</v>
      </c>
      <c r="C1090" t="s">
        <v>1229</v>
      </c>
      <c r="D1090" s="21" t="s">
        <v>1894</v>
      </c>
      <c r="E1090" t="str">
        <f t="shared" si="16"/>
        <v>7</v>
      </c>
    </row>
    <row r="1091" spans="1:5" ht="15" customHeight="1">
      <c r="A1091">
        <v>2217319</v>
      </c>
      <c r="B1091" t="s">
        <v>1065</v>
      </c>
      <c r="C1091" t="s">
        <v>1230</v>
      </c>
      <c r="D1091" s="21" t="s">
        <v>1886</v>
      </c>
      <c r="E1091" t="str">
        <f t="shared" ref="E1091:E1154" si="17">LEFT(D1091,1)</f>
        <v>5</v>
      </c>
    </row>
    <row r="1092" spans="1:5" ht="15" customHeight="1">
      <c r="A1092">
        <v>2272143</v>
      </c>
      <c r="B1092" t="s">
        <v>1065</v>
      </c>
      <c r="C1092" t="s">
        <v>1231</v>
      </c>
      <c r="D1092" s="21" t="s">
        <v>1889</v>
      </c>
      <c r="E1092" t="str">
        <f t="shared" si="17"/>
        <v>5</v>
      </c>
    </row>
    <row r="1093" spans="1:5" ht="15" customHeight="1">
      <c r="A1093">
        <v>2272134</v>
      </c>
      <c r="B1093" t="s">
        <v>1065</v>
      </c>
      <c r="C1093" t="s">
        <v>1232</v>
      </c>
      <c r="D1093" s="21" t="s">
        <v>1889</v>
      </c>
      <c r="E1093" t="str">
        <f t="shared" si="17"/>
        <v>5</v>
      </c>
    </row>
    <row r="1094" spans="1:5" ht="15" customHeight="1">
      <c r="A1094">
        <v>2217250</v>
      </c>
      <c r="B1094" t="s">
        <v>1065</v>
      </c>
      <c r="C1094" t="s">
        <v>1233</v>
      </c>
      <c r="D1094" s="21" t="s">
        <v>1891</v>
      </c>
      <c r="E1094" t="str">
        <f t="shared" si="17"/>
        <v>5</v>
      </c>
    </row>
    <row r="1095" spans="1:5" ht="15" customHeight="1">
      <c r="A1095">
        <v>2231600</v>
      </c>
      <c r="B1095" t="s">
        <v>1065</v>
      </c>
      <c r="C1095" t="s">
        <v>1234</v>
      </c>
      <c r="D1095" s="21" t="s">
        <v>1886</v>
      </c>
      <c r="E1095" t="str">
        <f t="shared" si="17"/>
        <v>5</v>
      </c>
    </row>
    <row r="1096" spans="1:5" ht="15" customHeight="1">
      <c r="A1096">
        <v>2272135</v>
      </c>
      <c r="B1096" t="s">
        <v>1065</v>
      </c>
      <c r="C1096" t="s">
        <v>1234</v>
      </c>
      <c r="D1096" s="21" t="s">
        <v>1889</v>
      </c>
      <c r="E1096" t="str">
        <f t="shared" si="17"/>
        <v>5</v>
      </c>
    </row>
    <row r="1097" spans="1:5" ht="15" customHeight="1">
      <c r="A1097">
        <v>2231599</v>
      </c>
      <c r="B1097" t="s">
        <v>1065</v>
      </c>
      <c r="C1097" t="s">
        <v>1235</v>
      </c>
      <c r="D1097" s="21" t="s">
        <v>1886</v>
      </c>
      <c r="E1097" t="str">
        <f t="shared" si="17"/>
        <v>5</v>
      </c>
    </row>
    <row r="1098" spans="1:5" ht="15" customHeight="1">
      <c r="A1098">
        <v>2272144</v>
      </c>
      <c r="B1098" t="s">
        <v>1065</v>
      </c>
      <c r="C1098" t="s">
        <v>1235</v>
      </c>
      <c r="D1098" s="21" t="s">
        <v>1889</v>
      </c>
      <c r="E1098" t="str">
        <f t="shared" si="17"/>
        <v>5</v>
      </c>
    </row>
    <row r="1099" spans="1:5" ht="15" customHeight="1">
      <c r="A1099">
        <v>2231602</v>
      </c>
      <c r="B1099" t="s">
        <v>1065</v>
      </c>
      <c r="C1099" t="s">
        <v>1236</v>
      </c>
      <c r="D1099" s="21" t="s">
        <v>1886</v>
      </c>
      <c r="E1099" t="str">
        <f t="shared" si="17"/>
        <v>5</v>
      </c>
    </row>
    <row r="1100" spans="1:5" ht="15" customHeight="1">
      <c r="A1100">
        <v>2272136</v>
      </c>
      <c r="B1100" t="s">
        <v>1065</v>
      </c>
      <c r="C1100" t="s">
        <v>1236</v>
      </c>
      <c r="D1100" s="21" t="s">
        <v>1889</v>
      </c>
      <c r="E1100" t="str">
        <f t="shared" si="17"/>
        <v>5</v>
      </c>
    </row>
    <row r="1101" spans="1:5" ht="15" customHeight="1">
      <c r="A1101">
        <v>2231601</v>
      </c>
      <c r="B1101" t="s">
        <v>1065</v>
      </c>
      <c r="C1101" t="s">
        <v>1237</v>
      </c>
      <c r="D1101" s="21" t="s">
        <v>1886</v>
      </c>
      <c r="E1101" t="str">
        <f t="shared" si="17"/>
        <v>5</v>
      </c>
    </row>
    <row r="1102" spans="1:5" ht="15" customHeight="1">
      <c r="A1102">
        <v>2272145</v>
      </c>
      <c r="B1102" t="s">
        <v>1065</v>
      </c>
      <c r="C1102" t="s">
        <v>1237</v>
      </c>
      <c r="D1102" s="21" t="s">
        <v>1889</v>
      </c>
      <c r="E1102" t="str">
        <f t="shared" si="17"/>
        <v>5</v>
      </c>
    </row>
    <row r="1103" spans="1:5" ht="15" customHeight="1">
      <c r="A1103">
        <v>2231604</v>
      </c>
      <c r="B1103" t="s">
        <v>1065</v>
      </c>
      <c r="C1103" t="s">
        <v>1238</v>
      </c>
      <c r="D1103" s="21" t="s">
        <v>1886</v>
      </c>
      <c r="E1103" t="str">
        <f t="shared" si="17"/>
        <v>5</v>
      </c>
    </row>
    <row r="1104" spans="1:5" ht="15" customHeight="1">
      <c r="A1104">
        <v>2272137</v>
      </c>
      <c r="B1104" t="s">
        <v>1065</v>
      </c>
      <c r="C1104" t="s">
        <v>1238</v>
      </c>
      <c r="D1104" s="21" t="s">
        <v>1889</v>
      </c>
      <c r="E1104" t="str">
        <f t="shared" si="17"/>
        <v>5</v>
      </c>
    </row>
    <row r="1105" spans="1:5" ht="15" customHeight="1">
      <c r="A1105">
        <v>2231603</v>
      </c>
      <c r="B1105" t="s">
        <v>1065</v>
      </c>
      <c r="C1105" t="s">
        <v>1239</v>
      </c>
      <c r="D1105" s="21" t="s">
        <v>1886</v>
      </c>
      <c r="E1105" t="str">
        <f t="shared" si="17"/>
        <v>5</v>
      </c>
    </row>
    <row r="1106" spans="1:5" ht="15" customHeight="1">
      <c r="A1106">
        <v>2272146</v>
      </c>
      <c r="B1106" t="s">
        <v>1065</v>
      </c>
      <c r="C1106" t="s">
        <v>1239</v>
      </c>
      <c r="D1106" s="21" t="s">
        <v>1889</v>
      </c>
      <c r="E1106" t="str">
        <f t="shared" si="17"/>
        <v>5</v>
      </c>
    </row>
    <row r="1107" spans="1:5" ht="15" customHeight="1">
      <c r="A1107">
        <v>2231596</v>
      </c>
      <c r="B1107" t="s">
        <v>1065</v>
      </c>
      <c r="C1107" t="s">
        <v>1240</v>
      </c>
      <c r="D1107" s="21" t="s">
        <v>1889</v>
      </c>
      <c r="E1107" t="str">
        <f t="shared" si="17"/>
        <v>5</v>
      </c>
    </row>
    <row r="1108" spans="1:5" ht="15" customHeight="1">
      <c r="A1108">
        <v>2270230</v>
      </c>
      <c r="B1108" t="s">
        <v>1065</v>
      </c>
      <c r="C1108" t="s">
        <v>1241</v>
      </c>
      <c r="D1108" s="21" t="s">
        <v>1891</v>
      </c>
      <c r="E1108" t="str">
        <f t="shared" si="17"/>
        <v>5</v>
      </c>
    </row>
    <row r="1109" spans="1:5" ht="15" customHeight="1">
      <c r="A1109">
        <v>2231597</v>
      </c>
      <c r="B1109" t="s">
        <v>1065</v>
      </c>
      <c r="C1109" t="s">
        <v>1242</v>
      </c>
      <c r="D1109" s="21" t="s">
        <v>1889</v>
      </c>
      <c r="E1109" t="str">
        <f t="shared" si="17"/>
        <v>5</v>
      </c>
    </row>
    <row r="1110" spans="1:5" ht="15" customHeight="1">
      <c r="A1110">
        <v>2231598</v>
      </c>
      <c r="B1110" t="s">
        <v>1065</v>
      </c>
      <c r="C1110" t="s">
        <v>1243</v>
      </c>
      <c r="D1110" s="21" t="s">
        <v>1889</v>
      </c>
      <c r="E1110" t="str">
        <f t="shared" si="17"/>
        <v>5</v>
      </c>
    </row>
    <row r="1111" spans="1:5" ht="15" customHeight="1">
      <c r="A1111">
        <v>2313368</v>
      </c>
      <c r="B1111" t="s">
        <v>1065</v>
      </c>
      <c r="C1111" t="s">
        <v>1244</v>
      </c>
      <c r="D1111" s="21" t="s">
        <v>1891</v>
      </c>
      <c r="E1111" t="str">
        <f t="shared" si="17"/>
        <v>5</v>
      </c>
    </row>
    <row r="1112" spans="1:5" ht="15" customHeight="1">
      <c r="A1112">
        <v>2237719</v>
      </c>
      <c r="B1112" t="s">
        <v>1065</v>
      </c>
      <c r="C1112" t="s">
        <v>1245</v>
      </c>
      <c r="D1112" s="21" t="s">
        <v>1892</v>
      </c>
      <c r="E1112" t="str">
        <f t="shared" si="17"/>
        <v>7</v>
      </c>
    </row>
    <row r="1113" spans="1:5" ht="15" customHeight="1">
      <c r="A1113">
        <v>2339234</v>
      </c>
      <c r="B1113" t="s">
        <v>1065</v>
      </c>
      <c r="C1113" t="s">
        <v>1246</v>
      </c>
      <c r="D1113" s="21" t="s">
        <v>1892</v>
      </c>
      <c r="E1113" t="str">
        <f t="shared" si="17"/>
        <v>7</v>
      </c>
    </row>
    <row r="1114" spans="1:5" ht="15" customHeight="1">
      <c r="A1114">
        <v>2217249</v>
      </c>
      <c r="B1114" t="s">
        <v>1065</v>
      </c>
      <c r="C1114" t="s">
        <v>1247</v>
      </c>
      <c r="D1114" s="21" t="s">
        <v>1894</v>
      </c>
      <c r="E1114" t="str">
        <f t="shared" si="17"/>
        <v>7</v>
      </c>
    </row>
    <row r="1115" spans="1:5" ht="15" customHeight="1">
      <c r="A1115">
        <v>2330836</v>
      </c>
      <c r="B1115" t="s">
        <v>1248</v>
      </c>
      <c r="C1115" t="s">
        <v>1249</v>
      </c>
      <c r="D1115" s="21" t="s">
        <v>1886</v>
      </c>
      <c r="E1115" t="str">
        <f t="shared" si="17"/>
        <v>5</v>
      </c>
    </row>
    <row r="1116" spans="1:5" ht="15" customHeight="1">
      <c r="A1116">
        <v>2297502</v>
      </c>
      <c r="B1116" t="s">
        <v>1248</v>
      </c>
      <c r="C1116" t="s">
        <v>1250</v>
      </c>
      <c r="D1116" s="21" t="s">
        <v>1889</v>
      </c>
      <c r="E1116" t="str">
        <f t="shared" si="17"/>
        <v>5</v>
      </c>
    </row>
    <row r="1117" spans="1:5" ht="15" customHeight="1">
      <c r="A1117">
        <v>2297505</v>
      </c>
      <c r="B1117" t="s">
        <v>1248</v>
      </c>
      <c r="C1117" t="s">
        <v>1251</v>
      </c>
      <c r="D1117" s="21" t="s">
        <v>1886</v>
      </c>
      <c r="E1117" t="str">
        <f t="shared" si="17"/>
        <v>5</v>
      </c>
    </row>
    <row r="1118" spans="1:5" ht="15" customHeight="1">
      <c r="A1118">
        <v>2297506</v>
      </c>
      <c r="B1118" t="s">
        <v>1248</v>
      </c>
      <c r="C1118" t="s">
        <v>1252</v>
      </c>
      <c r="D1118" s="21" t="s">
        <v>1889</v>
      </c>
      <c r="E1118" t="str">
        <f t="shared" si="17"/>
        <v>5</v>
      </c>
    </row>
    <row r="1119" spans="1:5" ht="15" customHeight="1">
      <c r="A1119">
        <v>2297507</v>
      </c>
      <c r="B1119" t="s">
        <v>1248</v>
      </c>
      <c r="C1119" t="s">
        <v>1253</v>
      </c>
      <c r="D1119" s="21" t="s">
        <v>1889</v>
      </c>
      <c r="E1119" t="str">
        <f t="shared" si="17"/>
        <v>5</v>
      </c>
    </row>
    <row r="1120" spans="1:5" ht="15" customHeight="1">
      <c r="A1120">
        <v>2297508</v>
      </c>
      <c r="B1120" t="s">
        <v>1248</v>
      </c>
      <c r="C1120" t="s">
        <v>1254</v>
      </c>
      <c r="D1120" s="21" t="s">
        <v>1886</v>
      </c>
      <c r="E1120" t="str">
        <f t="shared" si="17"/>
        <v>5</v>
      </c>
    </row>
    <row r="1121" spans="1:5" ht="15" customHeight="1">
      <c r="A1121">
        <v>2297509</v>
      </c>
      <c r="B1121" t="s">
        <v>1248</v>
      </c>
      <c r="C1121" t="s">
        <v>1255</v>
      </c>
      <c r="D1121" s="21" t="s">
        <v>1889</v>
      </c>
      <c r="E1121" t="str">
        <f t="shared" si="17"/>
        <v>5</v>
      </c>
    </row>
    <row r="1122" spans="1:5" ht="15" customHeight="1">
      <c r="A1122">
        <v>2312311</v>
      </c>
      <c r="B1122" t="s">
        <v>1248</v>
      </c>
      <c r="C1122" t="s">
        <v>1256</v>
      </c>
      <c r="D1122" s="21" t="s">
        <v>1889</v>
      </c>
      <c r="E1122" t="str">
        <f t="shared" si="17"/>
        <v>5</v>
      </c>
    </row>
    <row r="1123" spans="1:5" ht="15" customHeight="1">
      <c r="A1123">
        <v>2312312</v>
      </c>
      <c r="B1123" t="s">
        <v>1248</v>
      </c>
      <c r="C1123" t="s">
        <v>1257</v>
      </c>
      <c r="D1123" s="21" t="s">
        <v>1889</v>
      </c>
      <c r="E1123" t="str">
        <f t="shared" si="17"/>
        <v>5</v>
      </c>
    </row>
    <row r="1124" spans="1:5" ht="15" customHeight="1">
      <c r="A1124">
        <v>2312313</v>
      </c>
      <c r="B1124" t="s">
        <v>1248</v>
      </c>
      <c r="C1124" t="s">
        <v>1258</v>
      </c>
      <c r="D1124" s="21" t="s">
        <v>1889</v>
      </c>
      <c r="E1124" t="str">
        <f t="shared" si="17"/>
        <v>5</v>
      </c>
    </row>
    <row r="1125" spans="1:5" ht="15" customHeight="1">
      <c r="A1125">
        <v>2203884</v>
      </c>
      <c r="B1125" t="s">
        <v>1248</v>
      </c>
      <c r="C1125" t="s">
        <v>1259</v>
      </c>
      <c r="D1125" s="21" t="s">
        <v>1890</v>
      </c>
      <c r="E1125" t="str">
        <f t="shared" si="17"/>
        <v>5</v>
      </c>
    </row>
    <row r="1126" spans="1:5" ht="15" customHeight="1">
      <c r="A1126">
        <v>2203885</v>
      </c>
      <c r="B1126" t="s">
        <v>1248</v>
      </c>
      <c r="C1126" t="s">
        <v>1260</v>
      </c>
      <c r="D1126" s="21" t="s">
        <v>1890</v>
      </c>
      <c r="E1126" t="str">
        <f t="shared" si="17"/>
        <v>5</v>
      </c>
    </row>
    <row r="1127" spans="1:5" ht="15" customHeight="1">
      <c r="A1127">
        <v>2207541</v>
      </c>
      <c r="B1127" t="s">
        <v>1248</v>
      </c>
      <c r="C1127" t="s">
        <v>1261</v>
      </c>
      <c r="D1127" s="21" t="s">
        <v>1890</v>
      </c>
      <c r="E1127" t="str">
        <f t="shared" si="17"/>
        <v>5</v>
      </c>
    </row>
    <row r="1128" spans="1:5" ht="15" customHeight="1">
      <c r="A1128">
        <v>2287541</v>
      </c>
      <c r="B1128" t="s">
        <v>1248</v>
      </c>
      <c r="C1128" t="s">
        <v>1262</v>
      </c>
      <c r="D1128" s="21" t="s">
        <v>1890</v>
      </c>
      <c r="E1128" t="str">
        <f t="shared" si="17"/>
        <v>5</v>
      </c>
    </row>
    <row r="1129" spans="1:5" ht="15" customHeight="1">
      <c r="A1129">
        <v>2235132</v>
      </c>
      <c r="B1129" t="s">
        <v>1248</v>
      </c>
      <c r="C1129" t="s">
        <v>1263</v>
      </c>
      <c r="D1129" s="21" t="s">
        <v>1888</v>
      </c>
      <c r="E1129" t="str">
        <f t="shared" si="17"/>
        <v>5</v>
      </c>
    </row>
    <row r="1130" spans="1:5" ht="15" customHeight="1">
      <c r="A1130">
        <v>2222457</v>
      </c>
      <c r="B1130" t="s">
        <v>1248</v>
      </c>
      <c r="C1130" t="s">
        <v>1264</v>
      </c>
      <c r="D1130" s="21" t="s">
        <v>1888</v>
      </c>
      <c r="E1130" t="str">
        <f t="shared" si="17"/>
        <v>5</v>
      </c>
    </row>
    <row r="1131" spans="1:5" ht="15" customHeight="1">
      <c r="A1131">
        <v>2222458</v>
      </c>
      <c r="B1131" t="s">
        <v>1248</v>
      </c>
      <c r="C1131" t="s">
        <v>1265</v>
      </c>
      <c r="D1131" s="21" t="s">
        <v>1888</v>
      </c>
      <c r="E1131" t="str">
        <f t="shared" si="17"/>
        <v>5</v>
      </c>
    </row>
    <row r="1132" spans="1:5" ht="15" customHeight="1">
      <c r="A1132">
        <v>2274534</v>
      </c>
      <c r="B1132" t="s">
        <v>1248</v>
      </c>
      <c r="C1132" t="s">
        <v>1266</v>
      </c>
      <c r="D1132" s="21" t="s">
        <v>1888</v>
      </c>
      <c r="E1132" t="str">
        <f t="shared" si="17"/>
        <v>5</v>
      </c>
    </row>
    <row r="1133" spans="1:5" ht="15" customHeight="1">
      <c r="A1133">
        <v>2274535</v>
      </c>
      <c r="B1133" t="s">
        <v>1248</v>
      </c>
      <c r="C1133" t="s">
        <v>1267</v>
      </c>
      <c r="D1133" s="21" t="s">
        <v>1888</v>
      </c>
      <c r="E1133" t="str">
        <f t="shared" si="17"/>
        <v>5</v>
      </c>
    </row>
    <row r="1134" spans="1:5" ht="15" customHeight="1">
      <c r="A1134">
        <v>2312308</v>
      </c>
      <c r="B1134" t="s">
        <v>1248</v>
      </c>
      <c r="C1134" t="s">
        <v>1268</v>
      </c>
      <c r="D1134" s="21" t="s">
        <v>1888</v>
      </c>
      <c r="E1134" t="str">
        <f t="shared" si="17"/>
        <v>5</v>
      </c>
    </row>
    <row r="1135" spans="1:5" ht="15" customHeight="1">
      <c r="A1135">
        <v>2385536</v>
      </c>
      <c r="B1135" t="s">
        <v>1248</v>
      </c>
      <c r="C1135" t="s">
        <v>1269</v>
      </c>
      <c r="D1135" s="21" t="s">
        <v>1898</v>
      </c>
      <c r="E1135" t="str">
        <f t="shared" si="17"/>
        <v>2</v>
      </c>
    </row>
    <row r="1136" spans="1:5" ht="15" customHeight="1">
      <c r="A1136">
        <v>2385537</v>
      </c>
      <c r="B1136" t="s">
        <v>1248</v>
      </c>
      <c r="C1136" t="s">
        <v>1270</v>
      </c>
      <c r="D1136" s="21" t="s">
        <v>1898</v>
      </c>
      <c r="E1136" t="str">
        <f t="shared" si="17"/>
        <v>2</v>
      </c>
    </row>
    <row r="1137" spans="1:5" ht="15" customHeight="1">
      <c r="A1137">
        <v>2379577</v>
      </c>
      <c r="B1137" t="s">
        <v>1271</v>
      </c>
      <c r="C1137" t="s">
        <v>1272</v>
      </c>
      <c r="D1137" s="21" t="s">
        <v>1891</v>
      </c>
      <c r="E1137" t="str">
        <f t="shared" si="17"/>
        <v>5</v>
      </c>
    </row>
    <row r="1138" spans="1:5" ht="15" customHeight="1">
      <c r="A1138">
        <v>2298666</v>
      </c>
      <c r="B1138" t="s">
        <v>1273</v>
      </c>
      <c r="C1138" t="s">
        <v>1274</v>
      </c>
      <c r="D1138" s="21" t="s">
        <v>1889</v>
      </c>
      <c r="E1138" t="str">
        <f t="shared" si="17"/>
        <v>5</v>
      </c>
    </row>
    <row r="1139" spans="1:5" ht="15" customHeight="1">
      <c r="A1139">
        <v>2315096</v>
      </c>
      <c r="B1139" t="s">
        <v>1275</v>
      </c>
      <c r="C1139" t="s">
        <v>1276</v>
      </c>
      <c r="D1139" s="21" t="s">
        <v>1885</v>
      </c>
      <c r="E1139" t="str">
        <f t="shared" si="17"/>
        <v>3</v>
      </c>
    </row>
    <row r="1140" spans="1:5" ht="15" customHeight="1">
      <c r="A1140">
        <v>2315097</v>
      </c>
      <c r="B1140" t="s">
        <v>1275</v>
      </c>
      <c r="C1140" t="s">
        <v>1277</v>
      </c>
      <c r="D1140" s="21" t="s">
        <v>1885</v>
      </c>
      <c r="E1140" t="str">
        <f t="shared" si="17"/>
        <v>3</v>
      </c>
    </row>
    <row r="1141" spans="1:5" ht="15" customHeight="1">
      <c r="A1141">
        <v>2315098</v>
      </c>
      <c r="B1141" t="s">
        <v>1275</v>
      </c>
      <c r="C1141" t="s">
        <v>1278</v>
      </c>
      <c r="D1141" s="21" t="s">
        <v>1885</v>
      </c>
      <c r="E1141" t="str">
        <f t="shared" si="17"/>
        <v>3</v>
      </c>
    </row>
    <row r="1142" spans="1:5" ht="15" customHeight="1">
      <c r="A1142">
        <v>2297037</v>
      </c>
      <c r="B1142" t="s">
        <v>1275</v>
      </c>
      <c r="C1142" t="s">
        <v>1279</v>
      </c>
      <c r="D1142" s="21" t="s">
        <v>1885</v>
      </c>
      <c r="E1142" t="str">
        <f t="shared" si="17"/>
        <v>3</v>
      </c>
    </row>
    <row r="1143" spans="1:5" ht="15" customHeight="1">
      <c r="A1143">
        <v>2315095</v>
      </c>
      <c r="B1143" t="s">
        <v>1275</v>
      </c>
      <c r="C1143" t="s">
        <v>1279</v>
      </c>
      <c r="D1143" s="21" t="s">
        <v>1885</v>
      </c>
      <c r="E1143" t="str">
        <f t="shared" si="17"/>
        <v>3</v>
      </c>
    </row>
    <row r="1144" spans="1:5" ht="15" customHeight="1">
      <c r="A1144">
        <v>2323316</v>
      </c>
      <c r="B1144" t="s">
        <v>1275</v>
      </c>
      <c r="C1144" t="s">
        <v>1280</v>
      </c>
      <c r="D1144" s="21" t="s">
        <v>1885</v>
      </c>
      <c r="E1144" t="str">
        <f t="shared" si="17"/>
        <v>3</v>
      </c>
    </row>
    <row r="1145" spans="1:5" ht="15" customHeight="1">
      <c r="A1145">
        <v>2218242</v>
      </c>
      <c r="B1145" t="s">
        <v>1275</v>
      </c>
      <c r="C1145" t="s">
        <v>1281</v>
      </c>
      <c r="D1145" s="21" t="s">
        <v>1886</v>
      </c>
      <c r="E1145" t="str">
        <f t="shared" si="17"/>
        <v>5</v>
      </c>
    </row>
    <row r="1146" spans="1:5" ht="15" customHeight="1">
      <c r="A1146">
        <v>2218243</v>
      </c>
      <c r="B1146" t="s">
        <v>1275</v>
      </c>
      <c r="C1146" t="s">
        <v>1282</v>
      </c>
      <c r="D1146" s="21" t="s">
        <v>1886</v>
      </c>
      <c r="E1146" t="str">
        <f t="shared" si="17"/>
        <v>5</v>
      </c>
    </row>
    <row r="1147" spans="1:5" ht="15" customHeight="1">
      <c r="A1147">
        <v>2325346</v>
      </c>
      <c r="B1147" t="s">
        <v>1275</v>
      </c>
      <c r="C1147" t="s">
        <v>1283</v>
      </c>
      <c r="D1147" s="21" t="s">
        <v>1885</v>
      </c>
      <c r="E1147" t="str">
        <f t="shared" si="17"/>
        <v>3</v>
      </c>
    </row>
    <row r="1148" spans="1:5" ht="15" customHeight="1">
      <c r="A1148">
        <v>2325347</v>
      </c>
      <c r="B1148" t="s">
        <v>1275</v>
      </c>
      <c r="C1148" t="s">
        <v>1284</v>
      </c>
      <c r="D1148" s="21" t="s">
        <v>1885</v>
      </c>
      <c r="E1148" t="str">
        <f t="shared" si="17"/>
        <v>3</v>
      </c>
    </row>
    <row r="1149" spans="1:5" ht="15" customHeight="1">
      <c r="A1149">
        <v>2325345</v>
      </c>
      <c r="B1149" t="s">
        <v>1275</v>
      </c>
      <c r="C1149" t="s">
        <v>1285</v>
      </c>
      <c r="D1149" s="21" t="s">
        <v>1885</v>
      </c>
      <c r="E1149" t="str">
        <f t="shared" si="17"/>
        <v>3</v>
      </c>
    </row>
    <row r="1150" spans="1:5" ht="15" customHeight="1">
      <c r="A1150">
        <v>2218251</v>
      </c>
      <c r="B1150" t="s">
        <v>1275</v>
      </c>
      <c r="C1150" t="s">
        <v>1286</v>
      </c>
      <c r="D1150" s="21" t="s">
        <v>1885</v>
      </c>
      <c r="E1150" t="str">
        <f t="shared" si="17"/>
        <v>3</v>
      </c>
    </row>
    <row r="1151" spans="1:5" ht="15" customHeight="1">
      <c r="A1151">
        <v>2274411</v>
      </c>
      <c r="B1151" t="s">
        <v>1287</v>
      </c>
      <c r="C1151" t="s">
        <v>1288</v>
      </c>
      <c r="D1151" s="21" t="s">
        <v>1895</v>
      </c>
      <c r="E1151" t="str">
        <f t="shared" si="17"/>
        <v>3</v>
      </c>
    </row>
    <row r="1152" spans="1:5" ht="15" customHeight="1">
      <c r="A1152">
        <v>2274412</v>
      </c>
      <c r="B1152" t="s">
        <v>1287</v>
      </c>
      <c r="C1152" t="s">
        <v>1289</v>
      </c>
      <c r="D1152" s="21" t="s">
        <v>1895</v>
      </c>
      <c r="E1152" t="str">
        <f t="shared" si="17"/>
        <v>3</v>
      </c>
    </row>
    <row r="1153" spans="1:5" ht="15" customHeight="1">
      <c r="A1153">
        <v>2315126</v>
      </c>
      <c r="B1153" t="s">
        <v>1287</v>
      </c>
      <c r="C1153" t="s">
        <v>1290</v>
      </c>
      <c r="D1153" s="21" t="s">
        <v>1885</v>
      </c>
      <c r="E1153" t="str">
        <f t="shared" si="17"/>
        <v>3</v>
      </c>
    </row>
    <row r="1154" spans="1:5" ht="15" customHeight="1">
      <c r="A1154">
        <v>2315125</v>
      </c>
      <c r="B1154" t="s">
        <v>1287</v>
      </c>
      <c r="C1154" t="s">
        <v>1291</v>
      </c>
      <c r="D1154" s="21" t="s">
        <v>1885</v>
      </c>
      <c r="E1154" t="str">
        <f t="shared" si="17"/>
        <v>3</v>
      </c>
    </row>
    <row r="1155" spans="1:5" ht="15" customHeight="1">
      <c r="A1155">
        <v>2352166</v>
      </c>
      <c r="B1155" t="s">
        <v>1287</v>
      </c>
      <c r="C1155" t="s">
        <v>1292</v>
      </c>
      <c r="D1155" s="21" t="s">
        <v>1885</v>
      </c>
      <c r="E1155" t="str">
        <f t="shared" ref="E1155:E1218" si="18">LEFT(D1155,1)</f>
        <v>3</v>
      </c>
    </row>
    <row r="1156" spans="1:5" ht="15" customHeight="1">
      <c r="A1156">
        <v>2352167</v>
      </c>
      <c r="B1156" t="s">
        <v>1287</v>
      </c>
      <c r="C1156" t="s">
        <v>1293</v>
      </c>
      <c r="D1156" s="21" t="s">
        <v>1885</v>
      </c>
      <c r="E1156" t="str">
        <f t="shared" si="18"/>
        <v>3</v>
      </c>
    </row>
    <row r="1157" spans="1:5" ht="15" customHeight="1">
      <c r="A1157">
        <v>2370548</v>
      </c>
      <c r="B1157" t="s">
        <v>1287</v>
      </c>
      <c r="C1157" t="s">
        <v>1294</v>
      </c>
      <c r="D1157" s="21" t="s">
        <v>1886</v>
      </c>
      <c r="E1157" t="str">
        <f t="shared" si="18"/>
        <v>5</v>
      </c>
    </row>
    <row r="1158" spans="1:5" ht="15" customHeight="1">
      <c r="A1158">
        <v>2370549</v>
      </c>
      <c r="B1158" t="s">
        <v>1287</v>
      </c>
      <c r="C1158" t="s">
        <v>1295</v>
      </c>
      <c r="D1158" s="21" t="s">
        <v>1886</v>
      </c>
      <c r="E1158" t="str">
        <f t="shared" si="18"/>
        <v>5</v>
      </c>
    </row>
    <row r="1159" spans="1:5" ht="15" customHeight="1">
      <c r="A1159">
        <v>2370550</v>
      </c>
      <c r="B1159" t="s">
        <v>1287</v>
      </c>
      <c r="C1159" t="s">
        <v>1296</v>
      </c>
      <c r="D1159" s="21" t="s">
        <v>1886</v>
      </c>
      <c r="E1159" t="str">
        <f t="shared" si="18"/>
        <v>5</v>
      </c>
    </row>
    <row r="1160" spans="1:5" ht="15" customHeight="1">
      <c r="A1160">
        <v>2346685</v>
      </c>
      <c r="B1160" t="s">
        <v>1287</v>
      </c>
      <c r="C1160" t="s">
        <v>1297</v>
      </c>
      <c r="D1160" s="21" t="s">
        <v>1885</v>
      </c>
      <c r="E1160" t="str">
        <f t="shared" si="18"/>
        <v>3</v>
      </c>
    </row>
    <row r="1161" spans="1:5" ht="15" customHeight="1">
      <c r="A1161">
        <v>2352175</v>
      </c>
      <c r="B1161" t="s">
        <v>1287</v>
      </c>
      <c r="C1161" t="s">
        <v>1298</v>
      </c>
      <c r="D1161" s="21" t="s">
        <v>1885</v>
      </c>
      <c r="E1161" t="str">
        <f t="shared" si="18"/>
        <v>3</v>
      </c>
    </row>
    <row r="1162" spans="1:5" ht="15" customHeight="1">
      <c r="A1162">
        <v>2352176</v>
      </c>
      <c r="B1162" t="s">
        <v>1287</v>
      </c>
      <c r="C1162" t="s">
        <v>1299</v>
      </c>
      <c r="D1162" s="21" t="s">
        <v>1885</v>
      </c>
      <c r="E1162" t="str">
        <f t="shared" si="18"/>
        <v>3</v>
      </c>
    </row>
    <row r="1163" spans="1:5" ht="15" customHeight="1">
      <c r="A1163">
        <v>2352177</v>
      </c>
      <c r="B1163" t="s">
        <v>1287</v>
      </c>
      <c r="C1163" t="s">
        <v>1300</v>
      </c>
      <c r="D1163" s="21" t="s">
        <v>1885</v>
      </c>
      <c r="E1163" t="str">
        <f t="shared" si="18"/>
        <v>3</v>
      </c>
    </row>
    <row r="1164" spans="1:5" ht="15" customHeight="1">
      <c r="A1164">
        <v>2379009</v>
      </c>
      <c r="B1164" t="s">
        <v>1275</v>
      </c>
      <c r="C1164" t="s">
        <v>1301</v>
      </c>
      <c r="D1164" s="21" t="s">
        <v>1885</v>
      </c>
      <c r="E1164" t="str">
        <f t="shared" si="18"/>
        <v>3</v>
      </c>
    </row>
    <row r="1165" spans="1:5" ht="15" customHeight="1">
      <c r="A1165">
        <v>2379011</v>
      </c>
      <c r="B1165" t="s">
        <v>1275</v>
      </c>
      <c r="C1165" t="s">
        <v>1302</v>
      </c>
      <c r="D1165" s="21" t="s">
        <v>1885</v>
      </c>
      <c r="E1165" t="str">
        <f t="shared" si="18"/>
        <v>3</v>
      </c>
    </row>
    <row r="1166" spans="1:5" ht="15" customHeight="1">
      <c r="A1166">
        <v>2379010</v>
      </c>
      <c r="B1166" t="s">
        <v>1275</v>
      </c>
      <c r="C1166" t="s">
        <v>1303</v>
      </c>
      <c r="D1166" s="21" t="s">
        <v>1885</v>
      </c>
      <c r="E1166" t="str">
        <f t="shared" si="18"/>
        <v>3</v>
      </c>
    </row>
    <row r="1167" spans="1:5" ht="15" customHeight="1">
      <c r="A1167">
        <v>2312309</v>
      </c>
      <c r="B1167" t="s">
        <v>1248</v>
      </c>
      <c r="C1167" t="s">
        <v>1304</v>
      </c>
      <c r="D1167" s="21" t="s">
        <v>1888</v>
      </c>
      <c r="E1167" t="str">
        <f t="shared" si="18"/>
        <v>5</v>
      </c>
    </row>
    <row r="1168" spans="1:5" ht="15" customHeight="1">
      <c r="A1168">
        <v>2312310</v>
      </c>
      <c r="B1168" t="s">
        <v>1248</v>
      </c>
      <c r="C1168" t="s">
        <v>1305</v>
      </c>
      <c r="D1168" s="21" t="s">
        <v>1888</v>
      </c>
      <c r="E1168" t="str">
        <f t="shared" si="18"/>
        <v>5</v>
      </c>
    </row>
    <row r="1169" spans="1:5" ht="15" customHeight="1">
      <c r="A1169">
        <v>2286867</v>
      </c>
      <c r="B1169" t="s">
        <v>1248</v>
      </c>
      <c r="C1169" t="s">
        <v>1306</v>
      </c>
      <c r="D1169" s="21" t="s">
        <v>1888</v>
      </c>
      <c r="E1169" t="str">
        <f t="shared" si="18"/>
        <v>5</v>
      </c>
    </row>
    <row r="1170" spans="1:5" ht="15" customHeight="1">
      <c r="A1170">
        <v>2312303</v>
      </c>
      <c r="B1170" t="s">
        <v>1248</v>
      </c>
      <c r="C1170" t="s">
        <v>1307</v>
      </c>
      <c r="D1170" s="21" t="s">
        <v>1888</v>
      </c>
      <c r="E1170" t="str">
        <f t="shared" si="18"/>
        <v>5</v>
      </c>
    </row>
    <row r="1171" spans="1:5" ht="15" customHeight="1">
      <c r="A1171">
        <v>2312304</v>
      </c>
      <c r="B1171" t="s">
        <v>1248</v>
      </c>
      <c r="C1171" t="s">
        <v>1308</v>
      </c>
      <c r="D1171" s="21" t="s">
        <v>1888</v>
      </c>
      <c r="E1171" t="str">
        <f t="shared" si="18"/>
        <v>5</v>
      </c>
    </row>
    <row r="1172" spans="1:5" ht="15" customHeight="1">
      <c r="A1172">
        <v>2312305</v>
      </c>
      <c r="B1172" t="s">
        <v>1248</v>
      </c>
      <c r="C1172" t="s">
        <v>1309</v>
      </c>
      <c r="D1172" s="21" t="s">
        <v>1888</v>
      </c>
      <c r="E1172" t="str">
        <f t="shared" si="18"/>
        <v>5</v>
      </c>
    </row>
    <row r="1173" spans="1:5" ht="15" customHeight="1">
      <c r="A1173">
        <v>2312306</v>
      </c>
      <c r="B1173" t="s">
        <v>1248</v>
      </c>
      <c r="C1173" t="s">
        <v>1310</v>
      </c>
      <c r="D1173" s="21" t="s">
        <v>1888</v>
      </c>
      <c r="E1173" t="str">
        <f t="shared" si="18"/>
        <v>5</v>
      </c>
    </row>
    <row r="1174" spans="1:5" ht="15" customHeight="1">
      <c r="A1174">
        <v>2312307</v>
      </c>
      <c r="B1174" t="s">
        <v>1248</v>
      </c>
      <c r="C1174" t="s">
        <v>1311</v>
      </c>
      <c r="D1174" s="21" t="s">
        <v>1888</v>
      </c>
      <c r="E1174" t="str">
        <f t="shared" si="18"/>
        <v>5</v>
      </c>
    </row>
    <row r="1175" spans="1:5" ht="15" customHeight="1">
      <c r="A1175">
        <v>2207542</v>
      </c>
      <c r="B1175" t="s">
        <v>1248</v>
      </c>
      <c r="C1175" t="s">
        <v>1312</v>
      </c>
      <c r="D1175" s="21" t="s">
        <v>1893</v>
      </c>
      <c r="E1175" t="str">
        <f t="shared" si="18"/>
        <v>3</v>
      </c>
    </row>
    <row r="1176" spans="1:5" ht="15" customHeight="1">
      <c r="A1176">
        <v>2385538</v>
      </c>
      <c r="B1176" t="s">
        <v>1248</v>
      </c>
      <c r="C1176" t="s">
        <v>1313</v>
      </c>
      <c r="D1176" s="21" t="s">
        <v>1898</v>
      </c>
      <c r="E1176" t="str">
        <f t="shared" si="18"/>
        <v>2</v>
      </c>
    </row>
    <row r="1177" spans="1:5" ht="15" customHeight="1">
      <c r="A1177">
        <v>2385533</v>
      </c>
      <c r="B1177" t="s">
        <v>1248</v>
      </c>
      <c r="C1177" t="s">
        <v>1314</v>
      </c>
      <c r="D1177" s="21" t="s">
        <v>1899</v>
      </c>
      <c r="E1177" t="str">
        <f t="shared" si="18"/>
        <v>1</v>
      </c>
    </row>
    <row r="1178" spans="1:5" ht="15" customHeight="1">
      <c r="A1178">
        <v>2385539</v>
      </c>
      <c r="B1178" t="s">
        <v>1248</v>
      </c>
      <c r="C1178" t="s">
        <v>1315</v>
      </c>
      <c r="D1178" s="21" t="s">
        <v>1898</v>
      </c>
      <c r="E1178" t="str">
        <f t="shared" si="18"/>
        <v>2</v>
      </c>
    </row>
    <row r="1179" spans="1:5" ht="15" customHeight="1">
      <c r="A1179">
        <v>2384659</v>
      </c>
      <c r="B1179" t="s">
        <v>1248</v>
      </c>
      <c r="C1179" t="s">
        <v>1316</v>
      </c>
      <c r="D1179" s="21" t="s">
        <v>1888</v>
      </c>
      <c r="E1179" t="str">
        <f t="shared" si="18"/>
        <v>5</v>
      </c>
    </row>
    <row r="1180" spans="1:5" ht="15" customHeight="1">
      <c r="A1180">
        <v>2384660</v>
      </c>
      <c r="B1180" t="s">
        <v>1248</v>
      </c>
      <c r="C1180" t="s">
        <v>1317</v>
      </c>
      <c r="D1180" s="21" t="s">
        <v>1888</v>
      </c>
      <c r="E1180" t="str">
        <f t="shared" si="18"/>
        <v>5</v>
      </c>
    </row>
    <row r="1181" spans="1:5" ht="15" customHeight="1">
      <c r="A1181">
        <v>2384661</v>
      </c>
      <c r="B1181" t="s">
        <v>1248</v>
      </c>
      <c r="C1181" t="s">
        <v>1318</v>
      </c>
      <c r="D1181" s="21" t="s">
        <v>1888</v>
      </c>
      <c r="E1181" t="str">
        <f t="shared" si="18"/>
        <v>5</v>
      </c>
    </row>
    <row r="1182" spans="1:5" ht="15" customHeight="1">
      <c r="A1182">
        <v>2384662</v>
      </c>
      <c r="B1182" t="s">
        <v>1248</v>
      </c>
      <c r="C1182" t="s">
        <v>1319</v>
      </c>
      <c r="D1182" s="21" t="s">
        <v>1888</v>
      </c>
      <c r="E1182" t="str">
        <f t="shared" si="18"/>
        <v>5</v>
      </c>
    </row>
    <row r="1183" spans="1:5" ht="15" customHeight="1">
      <c r="A1183">
        <v>2384663</v>
      </c>
      <c r="B1183" t="s">
        <v>1248</v>
      </c>
      <c r="C1183" t="s">
        <v>1320</v>
      </c>
      <c r="D1183" s="21" t="s">
        <v>1888</v>
      </c>
      <c r="E1183" t="str">
        <f t="shared" si="18"/>
        <v>5</v>
      </c>
    </row>
    <row r="1184" spans="1:5" ht="15" customHeight="1">
      <c r="A1184">
        <v>2330832</v>
      </c>
      <c r="B1184" t="s">
        <v>1248</v>
      </c>
      <c r="C1184" t="s">
        <v>1321</v>
      </c>
      <c r="D1184" s="21" t="s">
        <v>1893</v>
      </c>
      <c r="E1184" t="str">
        <f t="shared" si="18"/>
        <v>3</v>
      </c>
    </row>
    <row r="1185" spans="1:5" ht="15" customHeight="1">
      <c r="A1185">
        <v>2330833</v>
      </c>
      <c r="B1185" t="s">
        <v>1248</v>
      </c>
      <c r="C1185" t="s">
        <v>1322</v>
      </c>
      <c r="D1185" s="21" t="s">
        <v>1893</v>
      </c>
      <c r="E1185" t="str">
        <f t="shared" si="18"/>
        <v>3</v>
      </c>
    </row>
    <row r="1186" spans="1:5" ht="15" customHeight="1">
      <c r="A1186">
        <v>2345782</v>
      </c>
      <c r="B1186" t="s">
        <v>1248</v>
      </c>
      <c r="C1186" t="s">
        <v>1323</v>
      </c>
      <c r="D1186" s="21" t="s">
        <v>1893</v>
      </c>
      <c r="E1186" t="str">
        <f t="shared" si="18"/>
        <v>3</v>
      </c>
    </row>
    <row r="1187" spans="1:5" ht="15" customHeight="1">
      <c r="A1187">
        <v>2385534</v>
      </c>
      <c r="B1187" t="s">
        <v>1248</v>
      </c>
      <c r="C1187" t="s">
        <v>1324</v>
      </c>
      <c r="D1187" s="21" t="s">
        <v>1898</v>
      </c>
      <c r="E1187" t="str">
        <f t="shared" si="18"/>
        <v>2</v>
      </c>
    </row>
    <row r="1188" spans="1:5" ht="15" customHeight="1">
      <c r="A1188">
        <v>2385535</v>
      </c>
      <c r="B1188" t="s">
        <v>1248</v>
      </c>
      <c r="C1188" t="s">
        <v>1325</v>
      </c>
      <c r="D1188" s="21" t="s">
        <v>1898</v>
      </c>
      <c r="E1188" t="str">
        <f t="shared" si="18"/>
        <v>2</v>
      </c>
    </row>
    <row r="1189" spans="1:5" ht="15" customHeight="1">
      <c r="A1189">
        <v>2294733</v>
      </c>
      <c r="B1189" t="s">
        <v>1133</v>
      </c>
      <c r="C1189" t="s">
        <v>1326</v>
      </c>
      <c r="D1189" s="21" t="s">
        <v>1892</v>
      </c>
      <c r="E1189" t="str">
        <f t="shared" si="18"/>
        <v>7</v>
      </c>
    </row>
    <row r="1190" spans="1:5" ht="15" customHeight="1">
      <c r="A1190">
        <v>2291973</v>
      </c>
      <c r="B1190" t="s">
        <v>1133</v>
      </c>
      <c r="C1190" t="s">
        <v>1327</v>
      </c>
      <c r="D1190" s="21" t="s">
        <v>1892</v>
      </c>
      <c r="E1190" t="str">
        <f t="shared" si="18"/>
        <v>7</v>
      </c>
    </row>
    <row r="1191" spans="1:5" ht="15" customHeight="1">
      <c r="A1191">
        <v>2290079</v>
      </c>
      <c r="B1191" t="s">
        <v>1133</v>
      </c>
      <c r="C1191" t="s">
        <v>1328</v>
      </c>
      <c r="D1191" s="21" t="s">
        <v>1892</v>
      </c>
      <c r="E1191" t="str">
        <f t="shared" si="18"/>
        <v>7</v>
      </c>
    </row>
    <row r="1192" spans="1:5" ht="15" customHeight="1">
      <c r="A1192">
        <v>2346451</v>
      </c>
      <c r="B1192" t="s">
        <v>1133</v>
      </c>
      <c r="C1192" t="s">
        <v>1329</v>
      </c>
      <c r="D1192" s="21" t="s">
        <v>1885</v>
      </c>
      <c r="E1192" t="str">
        <f t="shared" si="18"/>
        <v>3</v>
      </c>
    </row>
    <row r="1193" spans="1:5" ht="15" customHeight="1">
      <c r="A1193">
        <v>2353362</v>
      </c>
      <c r="B1193" t="s">
        <v>1133</v>
      </c>
      <c r="C1193" t="s">
        <v>1330</v>
      </c>
      <c r="D1193" s="21" t="s">
        <v>1887</v>
      </c>
      <c r="E1193" t="str">
        <f t="shared" si="18"/>
        <v>3</v>
      </c>
    </row>
    <row r="1194" spans="1:5" ht="15" customHeight="1">
      <c r="A1194">
        <v>2284444</v>
      </c>
      <c r="B1194" t="s">
        <v>1133</v>
      </c>
      <c r="C1194" t="s">
        <v>1331</v>
      </c>
      <c r="D1194" s="21" t="s">
        <v>1885</v>
      </c>
      <c r="E1194" t="str">
        <f t="shared" si="18"/>
        <v>3</v>
      </c>
    </row>
    <row r="1195" spans="1:5" ht="15" customHeight="1">
      <c r="A1195">
        <v>2350382</v>
      </c>
      <c r="B1195" t="s">
        <v>1133</v>
      </c>
      <c r="C1195" t="s">
        <v>1332</v>
      </c>
      <c r="D1195" s="21" t="s">
        <v>1891</v>
      </c>
      <c r="E1195" t="str">
        <f t="shared" si="18"/>
        <v>5</v>
      </c>
    </row>
    <row r="1196" spans="1:5" ht="15" customHeight="1">
      <c r="A1196">
        <v>2382930</v>
      </c>
      <c r="B1196" t="s">
        <v>1133</v>
      </c>
      <c r="C1196" t="s">
        <v>1333</v>
      </c>
      <c r="D1196" s="21" t="s">
        <v>1891</v>
      </c>
      <c r="E1196" t="str">
        <f t="shared" si="18"/>
        <v>5</v>
      </c>
    </row>
    <row r="1197" spans="1:5" ht="15" customHeight="1">
      <c r="A1197">
        <v>2382929</v>
      </c>
      <c r="B1197" t="s">
        <v>1133</v>
      </c>
      <c r="C1197" t="s">
        <v>1334</v>
      </c>
      <c r="D1197" s="21" t="s">
        <v>1894</v>
      </c>
      <c r="E1197" t="str">
        <f t="shared" si="18"/>
        <v>7</v>
      </c>
    </row>
    <row r="1198" spans="1:5" ht="15" customHeight="1">
      <c r="A1198">
        <v>2268375</v>
      </c>
      <c r="B1198" t="s">
        <v>1335</v>
      </c>
      <c r="C1198" t="s">
        <v>1336</v>
      </c>
      <c r="D1198" s="21" t="s">
        <v>1891</v>
      </c>
      <c r="E1198" t="str">
        <f t="shared" si="18"/>
        <v>5</v>
      </c>
    </row>
    <row r="1199" spans="1:5" ht="15" customHeight="1">
      <c r="A1199">
        <v>2350384</v>
      </c>
      <c r="B1199" t="s">
        <v>1335</v>
      </c>
      <c r="C1199" t="s">
        <v>1337</v>
      </c>
      <c r="D1199" s="21" t="s">
        <v>1891</v>
      </c>
      <c r="E1199" t="str">
        <f t="shared" si="18"/>
        <v>5</v>
      </c>
    </row>
    <row r="1200" spans="1:5" ht="15" customHeight="1">
      <c r="A1200">
        <v>2350383</v>
      </c>
      <c r="B1200" t="s">
        <v>1335</v>
      </c>
      <c r="C1200" t="s">
        <v>1338</v>
      </c>
      <c r="D1200" s="21" t="s">
        <v>1891</v>
      </c>
      <c r="E1200" t="str">
        <f t="shared" si="18"/>
        <v>5</v>
      </c>
    </row>
    <row r="1201" spans="1:5" ht="15" customHeight="1">
      <c r="A1201">
        <v>2297503</v>
      </c>
      <c r="B1201" t="s">
        <v>1248</v>
      </c>
      <c r="C1201" t="s">
        <v>1339</v>
      </c>
      <c r="D1201" s="21" t="s">
        <v>1889</v>
      </c>
      <c r="E1201" t="str">
        <f t="shared" si="18"/>
        <v>5</v>
      </c>
    </row>
    <row r="1202" spans="1:5" ht="15" customHeight="1">
      <c r="A1202">
        <v>2330837</v>
      </c>
      <c r="B1202" t="s">
        <v>1248</v>
      </c>
      <c r="C1202" t="s">
        <v>1340</v>
      </c>
      <c r="D1202" s="21" t="s">
        <v>1889</v>
      </c>
      <c r="E1202" t="str">
        <f t="shared" si="18"/>
        <v>5</v>
      </c>
    </row>
    <row r="1203" spans="1:5" ht="15" customHeight="1">
      <c r="A1203">
        <v>2297510</v>
      </c>
      <c r="B1203" t="s">
        <v>1248</v>
      </c>
      <c r="C1203" t="s">
        <v>1341</v>
      </c>
      <c r="D1203" s="21" t="s">
        <v>1889</v>
      </c>
      <c r="E1203" t="str">
        <f t="shared" si="18"/>
        <v>5</v>
      </c>
    </row>
    <row r="1204" spans="1:5" ht="15" customHeight="1">
      <c r="A1204">
        <v>2297511</v>
      </c>
      <c r="B1204" t="s">
        <v>1248</v>
      </c>
      <c r="C1204" t="s">
        <v>1342</v>
      </c>
      <c r="D1204" s="21" t="s">
        <v>1889</v>
      </c>
      <c r="E1204" t="str">
        <f t="shared" si="18"/>
        <v>5</v>
      </c>
    </row>
    <row r="1205" spans="1:5" ht="15" customHeight="1">
      <c r="A1205">
        <v>2312314</v>
      </c>
      <c r="B1205" t="s">
        <v>1248</v>
      </c>
      <c r="C1205" t="s">
        <v>1343</v>
      </c>
      <c r="D1205" s="21" t="s">
        <v>1889</v>
      </c>
      <c r="E1205" t="str">
        <f t="shared" si="18"/>
        <v>5</v>
      </c>
    </row>
    <row r="1206" spans="1:5" ht="15" customHeight="1">
      <c r="A1206">
        <v>2330838</v>
      </c>
      <c r="B1206" t="s">
        <v>1248</v>
      </c>
      <c r="C1206" t="s">
        <v>1344</v>
      </c>
      <c r="D1206" s="21" t="s">
        <v>1889</v>
      </c>
      <c r="E1206" t="str">
        <f t="shared" si="18"/>
        <v>5</v>
      </c>
    </row>
    <row r="1207" spans="1:5" ht="15" customHeight="1">
      <c r="A1207">
        <v>2297500</v>
      </c>
      <c r="B1207" t="s">
        <v>1248</v>
      </c>
      <c r="C1207" t="s">
        <v>1345</v>
      </c>
      <c r="D1207" s="21" t="s">
        <v>1886</v>
      </c>
      <c r="E1207" t="str">
        <f t="shared" si="18"/>
        <v>5</v>
      </c>
    </row>
    <row r="1208" spans="1:5" ht="15" customHeight="1">
      <c r="A1208">
        <v>2297801</v>
      </c>
      <c r="B1208" t="s">
        <v>1248</v>
      </c>
      <c r="C1208" t="s">
        <v>1346</v>
      </c>
      <c r="D1208" s="21" t="s">
        <v>1886</v>
      </c>
      <c r="E1208" t="str">
        <f t="shared" si="18"/>
        <v>5</v>
      </c>
    </row>
    <row r="1209" spans="1:5" ht="15" customHeight="1">
      <c r="A1209">
        <v>2208195</v>
      </c>
      <c r="B1209" t="s">
        <v>1347</v>
      </c>
      <c r="C1209" t="s">
        <v>1348</v>
      </c>
      <c r="D1209" s="21" t="s">
        <v>1886</v>
      </c>
      <c r="E1209" t="str">
        <f t="shared" si="18"/>
        <v>5</v>
      </c>
    </row>
    <row r="1210" spans="1:5" ht="15" customHeight="1">
      <c r="A1210">
        <v>2208202</v>
      </c>
      <c r="B1210" t="s">
        <v>1347</v>
      </c>
      <c r="C1210" t="s">
        <v>1349</v>
      </c>
      <c r="D1210" s="21" t="s">
        <v>1889</v>
      </c>
      <c r="E1210" t="str">
        <f t="shared" si="18"/>
        <v>5</v>
      </c>
    </row>
    <row r="1211" spans="1:5" ht="15" customHeight="1">
      <c r="A1211">
        <v>2263417</v>
      </c>
      <c r="B1211" t="s">
        <v>1347</v>
      </c>
      <c r="C1211" t="s">
        <v>1350</v>
      </c>
      <c r="D1211" s="21" t="s">
        <v>1889</v>
      </c>
      <c r="E1211" t="str">
        <f t="shared" si="18"/>
        <v>5</v>
      </c>
    </row>
    <row r="1212" spans="1:5" ht="15" customHeight="1">
      <c r="A1212">
        <v>2263425</v>
      </c>
      <c r="B1212" t="s">
        <v>1347</v>
      </c>
      <c r="C1212" t="s">
        <v>1351</v>
      </c>
      <c r="D1212" s="21" t="s">
        <v>1891</v>
      </c>
      <c r="E1212" t="str">
        <f t="shared" si="18"/>
        <v>5</v>
      </c>
    </row>
    <row r="1213" spans="1:5" ht="15" customHeight="1">
      <c r="A1213">
        <v>2209858</v>
      </c>
      <c r="B1213" t="s">
        <v>1347</v>
      </c>
      <c r="C1213" t="s">
        <v>1352</v>
      </c>
      <c r="D1213" s="21" t="s">
        <v>1891</v>
      </c>
      <c r="E1213" t="str">
        <f t="shared" si="18"/>
        <v>5</v>
      </c>
    </row>
    <row r="1214" spans="1:5" ht="15" customHeight="1">
      <c r="A1214">
        <v>2313369</v>
      </c>
      <c r="B1214" t="s">
        <v>1347</v>
      </c>
      <c r="C1214" t="s">
        <v>1353</v>
      </c>
      <c r="D1214" s="21" t="s">
        <v>1891</v>
      </c>
      <c r="E1214" t="str">
        <f t="shared" si="18"/>
        <v>5</v>
      </c>
    </row>
    <row r="1215" spans="1:5" ht="15" customHeight="1">
      <c r="A1215">
        <v>2217247</v>
      </c>
      <c r="B1215" t="s">
        <v>1347</v>
      </c>
      <c r="C1215" t="s">
        <v>1354</v>
      </c>
      <c r="D1215" s="21" t="s">
        <v>1891</v>
      </c>
      <c r="E1215" t="str">
        <f t="shared" si="18"/>
        <v>5</v>
      </c>
    </row>
    <row r="1216" spans="1:5" ht="15" customHeight="1">
      <c r="A1216">
        <v>2263415</v>
      </c>
      <c r="B1216" t="s">
        <v>1347</v>
      </c>
      <c r="C1216" t="s">
        <v>1355</v>
      </c>
      <c r="D1216" s="21" t="s">
        <v>1891</v>
      </c>
      <c r="E1216" t="str">
        <f t="shared" si="18"/>
        <v>5</v>
      </c>
    </row>
    <row r="1217" spans="1:5" ht="15" customHeight="1">
      <c r="A1217">
        <v>2234542</v>
      </c>
      <c r="B1217" t="s">
        <v>1347</v>
      </c>
      <c r="C1217" t="s">
        <v>1356</v>
      </c>
      <c r="D1217" s="21" t="s">
        <v>1891</v>
      </c>
      <c r="E1217" t="str">
        <f t="shared" si="18"/>
        <v>5</v>
      </c>
    </row>
    <row r="1218" spans="1:5" ht="15" customHeight="1">
      <c r="A1218">
        <v>2308650</v>
      </c>
      <c r="B1218" t="s">
        <v>1357</v>
      </c>
      <c r="C1218" t="s">
        <v>1358</v>
      </c>
      <c r="D1218" s="21" t="s">
        <v>1886</v>
      </c>
      <c r="E1218" t="str">
        <f t="shared" si="18"/>
        <v>5</v>
      </c>
    </row>
    <row r="1219" spans="1:5" ht="15" customHeight="1">
      <c r="A1219">
        <v>2297512</v>
      </c>
      <c r="B1219" t="s">
        <v>1357</v>
      </c>
      <c r="C1219" t="s">
        <v>1359</v>
      </c>
      <c r="D1219" s="21" t="s">
        <v>1886</v>
      </c>
      <c r="E1219" t="str">
        <f t="shared" ref="E1219:E1282" si="19">LEFT(D1219,1)</f>
        <v>5</v>
      </c>
    </row>
    <row r="1220" spans="1:5" ht="15" customHeight="1">
      <c r="A1220">
        <v>2315105</v>
      </c>
      <c r="B1220" t="s">
        <v>1360</v>
      </c>
      <c r="C1220" t="s">
        <v>1361</v>
      </c>
      <c r="D1220" s="21" t="s">
        <v>1885</v>
      </c>
      <c r="E1220" t="str">
        <f t="shared" si="19"/>
        <v>3</v>
      </c>
    </row>
    <row r="1221" spans="1:5" ht="15" customHeight="1">
      <c r="A1221">
        <v>2229663</v>
      </c>
      <c r="B1221" t="s">
        <v>1360</v>
      </c>
      <c r="C1221" t="s">
        <v>1362</v>
      </c>
      <c r="D1221" s="21" t="s">
        <v>1885</v>
      </c>
      <c r="E1221" t="str">
        <f t="shared" si="19"/>
        <v>3</v>
      </c>
    </row>
    <row r="1222" spans="1:5" ht="15" customHeight="1">
      <c r="A1222">
        <v>2229664</v>
      </c>
      <c r="B1222" t="s">
        <v>1360</v>
      </c>
      <c r="C1222" t="s">
        <v>1363</v>
      </c>
      <c r="D1222" s="21" t="s">
        <v>1885</v>
      </c>
      <c r="E1222" t="str">
        <f t="shared" si="19"/>
        <v>3</v>
      </c>
    </row>
    <row r="1223" spans="1:5" ht="15" customHeight="1">
      <c r="A1223">
        <v>2229661</v>
      </c>
      <c r="B1223" t="s">
        <v>1360</v>
      </c>
      <c r="C1223" t="s">
        <v>1364</v>
      </c>
      <c r="D1223" s="21" t="s">
        <v>1885</v>
      </c>
      <c r="E1223" t="str">
        <f t="shared" si="19"/>
        <v>3</v>
      </c>
    </row>
    <row r="1224" spans="1:5" ht="15" customHeight="1">
      <c r="A1224">
        <v>2229662</v>
      </c>
      <c r="B1224" t="s">
        <v>1360</v>
      </c>
      <c r="C1224" t="s">
        <v>1365</v>
      </c>
      <c r="D1224" s="21" t="s">
        <v>1885</v>
      </c>
      <c r="E1224" t="str">
        <f t="shared" si="19"/>
        <v>3</v>
      </c>
    </row>
    <row r="1225" spans="1:5" ht="15" customHeight="1">
      <c r="A1225">
        <v>2272147</v>
      </c>
      <c r="B1225" t="s">
        <v>1347</v>
      </c>
      <c r="C1225" t="s">
        <v>1348</v>
      </c>
      <c r="D1225" s="21" t="s">
        <v>1889</v>
      </c>
      <c r="E1225" t="str">
        <f t="shared" si="19"/>
        <v>5</v>
      </c>
    </row>
    <row r="1226" spans="1:5" ht="15" customHeight="1">
      <c r="A1226">
        <v>2272148</v>
      </c>
      <c r="B1226" t="s">
        <v>1347</v>
      </c>
      <c r="C1226" t="s">
        <v>1366</v>
      </c>
      <c r="D1226" s="21" t="s">
        <v>1889</v>
      </c>
      <c r="E1226" t="str">
        <f t="shared" si="19"/>
        <v>5</v>
      </c>
    </row>
    <row r="1227" spans="1:5" ht="15" customHeight="1">
      <c r="A1227">
        <v>2263420</v>
      </c>
      <c r="B1227" t="s">
        <v>1347</v>
      </c>
      <c r="C1227" t="s">
        <v>1367</v>
      </c>
      <c r="D1227" s="21" t="s">
        <v>1886</v>
      </c>
      <c r="E1227" t="str">
        <f t="shared" si="19"/>
        <v>5</v>
      </c>
    </row>
    <row r="1228" spans="1:5" ht="15" customHeight="1">
      <c r="A1228">
        <v>2272149</v>
      </c>
      <c r="B1228" t="s">
        <v>1347</v>
      </c>
      <c r="C1228" t="s">
        <v>1367</v>
      </c>
      <c r="D1228" s="21" t="s">
        <v>1889</v>
      </c>
      <c r="E1228" t="str">
        <f t="shared" si="19"/>
        <v>5</v>
      </c>
    </row>
    <row r="1229" spans="1:5" ht="15" customHeight="1">
      <c r="A1229">
        <v>2208194</v>
      </c>
      <c r="B1229" t="s">
        <v>1347</v>
      </c>
      <c r="C1229" t="s">
        <v>1368</v>
      </c>
      <c r="D1229" s="21" t="s">
        <v>1889</v>
      </c>
      <c r="E1229" t="str">
        <f t="shared" si="19"/>
        <v>5</v>
      </c>
    </row>
    <row r="1230" spans="1:5" ht="15" customHeight="1">
      <c r="A1230">
        <v>2208193</v>
      </c>
      <c r="B1230" t="s">
        <v>1347</v>
      </c>
      <c r="C1230" t="s">
        <v>1369</v>
      </c>
      <c r="D1230" s="21" t="s">
        <v>1889</v>
      </c>
      <c r="E1230" t="str">
        <f t="shared" si="19"/>
        <v>5</v>
      </c>
    </row>
    <row r="1231" spans="1:5" ht="15" customHeight="1">
      <c r="A1231">
        <v>2263418</v>
      </c>
      <c r="B1231" t="s">
        <v>1347</v>
      </c>
      <c r="C1231" t="s">
        <v>1370</v>
      </c>
      <c r="D1231" s="21" t="s">
        <v>1889</v>
      </c>
      <c r="E1231" t="str">
        <f t="shared" si="19"/>
        <v>5</v>
      </c>
    </row>
    <row r="1232" spans="1:5" ht="15" customHeight="1">
      <c r="A1232">
        <v>2208215</v>
      </c>
      <c r="B1232" t="s">
        <v>1347</v>
      </c>
      <c r="C1232" t="s">
        <v>1371</v>
      </c>
      <c r="D1232" s="21" t="s">
        <v>1889</v>
      </c>
      <c r="E1232" t="str">
        <f t="shared" si="19"/>
        <v>5</v>
      </c>
    </row>
    <row r="1233" spans="1:5" ht="15" customHeight="1">
      <c r="A1233">
        <v>2263416</v>
      </c>
      <c r="B1233" t="s">
        <v>1347</v>
      </c>
      <c r="C1233" t="s">
        <v>1372</v>
      </c>
      <c r="D1233" s="21" t="s">
        <v>1889</v>
      </c>
      <c r="E1233" t="str">
        <f t="shared" si="19"/>
        <v>5</v>
      </c>
    </row>
    <row r="1234" spans="1:5" ht="15" customHeight="1">
      <c r="A1234">
        <v>2272150</v>
      </c>
      <c r="B1234" t="s">
        <v>1347</v>
      </c>
      <c r="C1234" t="s">
        <v>1373</v>
      </c>
      <c r="D1234" s="21" t="s">
        <v>1889</v>
      </c>
      <c r="E1234" t="str">
        <f t="shared" si="19"/>
        <v>5</v>
      </c>
    </row>
    <row r="1235" spans="1:5" ht="15" customHeight="1">
      <c r="A1235">
        <v>2263421</v>
      </c>
      <c r="B1235" t="s">
        <v>1347</v>
      </c>
      <c r="C1235" t="s">
        <v>1374</v>
      </c>
      <c r="D1235" s="21" t="s">
        <v>1886</v>
      </c>
      <c r="E1235" t="str">
        <f t="shared" si="19"/>
        <v>5</v>
      </c>
    </row>
    <row r="1236" spans="1:5" ht="15" customHeight="1">
      <c r="A1236">
        <v>2272151</v>
      </c>
      <c r="B1236" t="s">
        <v>1347</v>
      </c>
      <c r="C1236" t="s">
        <v>1374</v>
      </c>
      <c r="D1236" s="21" t="s">
        <v>1889</v>
      </c>
      <c r="E1236" t="str">
        <f t="shared" si="19"/>
        <v>5</v>
      </c>
    </row>
    <row r="1237" spans="1:5" ht="15" customHeight="1">
      <c r="A1237">
        <v>2272152</v>
      </c>
      <c r="B1237" t="s">
        <v>1347</v>
      </c>
      <c r="C1237" t="s">
        <v>1375</v>
      </c>
      <c r="D1237" s="21" t="s">
        <v>1889</v>
      </c>
      <c r="E1237" t="str">
        <f t="shared" si="19"/>
        <v>5</v>
      </c>
    </row>
    <row r="1238" spans="1:5" ht="15" customHeight="1">
      <c r="A1238">
        <v>2263422</v>
      </c>
      <c r="B1238" t="s">
        <v>1347</v>
      </c>
      <c r="C1238" t="s">
        <v>1376</v>
      </c>
      <c r="D1238" s="21" t="s">
        <v>1886</v>
      </c>
      <c r="E1238" t="str">
        <f t="shared" si="19"/>
        <v>5</v>
      </c>
    </row>
    <row r="1239" spans="1:5" ht="15" customHeight="1">
      <c r="A1239">
        <v>2272153</v>
      </c>
      <c r="B1239" t="s">
        <v>1347</v>
      </c>
      <c r="C1239" t="s">
        <v>1376</v>
      </c>
      <c r="D1239" s="21" t="s">
        <v>1889</v>
      </c>
      <c r="E1239" t="str">
        <f t="shared" si="19"/>
        <v>5</v>
      </c>
    </row>
    <row r="1240" spans="1:5" ht="15" customHeight="1">
      <c r="A1240">
        <v>2208208</v>
      </c>
      <c r="B1240" t="s">
        <v>1347</v>
      </c>
      <c r="C1240" t="s">
        <v>1377</v>
      </c>
      <c r="D1240" s="21" t="s">
        <v>1889</v>
      </c>
      <c r="E1240" t="str">
        <f t="shared" si="19"/>
        <v>5</v>
      </c>
    </row>
    <row r="1241" spans="1:5" ht="15" customHeight="1">
      <c r="A1241">
        <v>2263419</v>
      </c>
      <c r="B1241" t="s">
        <v>1347</v>
      </c>
      <c r="C1241" t="s">
        <v>1378</v>
      </c>
      <c r="D1241" s="21" t="s">
        <v>1889</v>
      </c>
      <c r="E1241" t="str">
        <f t="shared" si="19"/>
        <v>5</v>
      </c>
    </row>
    <row r="1242" spans="1:5" ht="15" customHeight="1">
      <c r="A1242">
        <v>2208197</v>
      </c>
      <c r="B1242" t="s">
        <v>1347</v>
      </c>
      <c r="C1242" t="s">
        <v>1379</v>
      </c>
      <c r="D1242" s="21" t="s">
        <v>1889</v>
      </c>
      <c r="E1242" t="str">
        <f t="shared" si="19"/>
        <v>5</v>
      </c>
    </row>
    <row r="1243" spans="1:5" ht="15" customHeight="1">
      <c r="A1243">
        <v>2279034</v>
      </c>
      <c r="B1243" t="s">
        <v>1347</v>
      </c>
      <c r="C1243" t="s">
        <v>1380</v>
      </c>
      <c r="D1243" s="21" t="s">
        <v>1889</v>
      </c>
      <c r="E1243" t="str">
        <f t="shared" si="19"/>
        <v>5</v>
      </c>
    </row>
    <row r="1244" spans="1:5" ht="15" customHeight="1">
      <c r="A1244">
        <v>2352178</v>
      </c>
      <c r="B1244" t="s">
        <v>1287</v>
      </c>
      <c r="C1244" t="s">
        <v>1381</v>
      </c>
      <c r="D1244" s="21" t="s">
        <v>1885</v>
      </c>
      <c r="E1244" t="str">
        <f t="shared" si="19"/>
        <v>3</v>
      </c>
    </row>
    <row r="1245" spans="1:5" ht="15" customHeight="1">
      <c r="A1245">
        <v>2335210</v>
      </c>
      <c r="B1245" t="s">
        <v>1287</v>
      </c>
      <c r="C1245" t="s">
        <v>1382</v>
      </c>
      <c r="D1245" s="21" t="s">
        <v>1885</v>
      </c>
      <c r="E1245" t="str">
        <f t="shared" si="19"/>
        <v>3</v>
      </c>
    </row>
    <row r="1246" spans="1:5" ht="15" customHeight="1">
      <c r="A1246">
        <v>2335211</v>
      </c>
      <c r="B1246" t="s">
        <v>1287</v>
      </c>
      <c r="C1246" t="s">
        <v>1383</v>
      </c>
      <c r="D1246" s="21" t="s">
        <v>1885</v>
      </c>
      <c r="E1246" t="str">
        <f t="shared" si="19"/>
        <v>3</v>
      </c>
    </row>
    <row r="1247" spans="1:5" ht="15" customHeight="1">
      <c r="A1247">
        <v>2376386</v>
      </c>
      <c r="B1247" t="s">
        <v>1287</v>
      </c>
      <c r="C1247" t="s">
        <v>1384</v>
      </c>
      <c r="D1247" s="21" t="s">
        <v>1886</v>
      </c>
      <c r="E1247" t="str">
        <f t="shared" si="19"/>
        <v>5</v>
      </c>
    </row>
    <row r="1248" spans="1:5" ht="15" customHeight="1">
      <c r="A1248">
        <v>2376387</v>
      </c>
      <c r="B1248" t="s">
        <v>1287</v>
      </c>
      <c r="C1248" t="s">
        <v>1385</v>
      </c>
      <c r="D1248" s="21" t="s">
        <v>1886</v>
      </c>
      <c r="E1248" t="str">
        <f t="shared" si="19"/>
        <v>5</v>
      </c>
    </row>
    <row r="1249" spans="1:5" ht="15" customHeight="1">
      <c r="A1249">
        <v>2350612</v>
      </c>
      <c r="B1249" t="s">
        <v>1287</v>
      </c>
      <c r="C1249" t="s">
        <v>1386</v>
      </c>
      <c r="D1249" s="21" t="s">
        <v>1885</v>
      </c>
      <c r="E1249" t="str">
        <f t="shared" si="19"/>
        <v>3</v>
      </c>
    </row>
    <row r="1250" spans="1:5" ht="15" customHeight="1">
      <c r="A1250">
        <v>2350613</v>
      </c>
      <c r="B1250" t="s">
        <v>1287</v>
      </c>
      <c r="C1250" t="s">
        <v>1387</v>
      </c>
      <c r="D1250" s="21" t="s">
        <v>1885</v>
      </c>
      <c r="E1250" t="str">
        <f t="shared" si="19"/>
        <v>3</v>
      </c>
    </row>
    <row r="1251" spans="1:5" ht="15" customHeight="1">
      <c r="A1251">
        <v>2319028</v>
      </c>
      <c r="B1251" t="s">
        <v>1287</v>
      </c>
      <c r="C1251" t="s">
        <v>1388</v>
      </c>
      <c r="D1251" s="21" t="s">
        <v>1886</v>
      </c>
      <c r="E1251" t="str">
        <f t="shared" si="19"/>
        <v>5</v>
      </c>
    </row>
    <row r="1252" spans="1:5" ht="15" customHeight="1">
      <c r="A1252">
        <v>2384041</v>
      </c>
      <c r="B1252" t="s">
        <v>1389</v>
      </c>
      <c r="C1252" t="s">
        <v>1390</v>
      </c>
      <c r="D1252" s="21" t="s">
        <v>1885</v>
      </c>
      <c r="E1252" t="str">
        <f t="shared" si="19"/>
        <v>3</v>
      </c>
    </row>
    <row r="1253" spans="1:5" ht="15" customHeight="1">
      <c r="A1253">
        <v>2332638</v>
      </c>
      <c r="B1253" t="s">
        <v>1389</v>
      </c>
      <c r="C1253" t="s">
        <v>1391</v>
      </c>
      <c r="D1253" s="21" t="s">
        <v>1886</v>
      </c>
      <c r="E1253" t="str">
        <f t="shared" si="19"/>
        <v>5</v>
      </c>
    </row>
    <row r="1254" spans="1:5" ht="15" customHeight="1">
      <c r="A1254">
        <v>2332371</v>
      </c>
      <c r="B1254" t="s">
        <v>1389</v>
      </c>
      <c r="C1254" t="s">
        <v>1392</v>
      </c>
      <c r="D1254" s="21" t="s">
        <v>1885</v>
      </c>
      <c r="E1254" t="str">
        <f t="shared" si="19"/>
        <v>3</v>
      </c>
    </row>
    <row r="1255" spans="1:5" ht="15" customHeight="1">
      <c r="A1255">
        <v>2369018</v>
      </c>
      <c r="B1255" t="s">
        <v>1389</v>
      </c>
      <c r="C1255" t="s">
        <v>1393</v>
      </c>
      <c r="D1255" s="21" t="s">
        <v>1885</v>
      </c>
      <c r="E1255" t="str">
        <f t="shared" si="19"/>
        <v>3</v>
      </c>
    </row>
    <row r="1256" spans="1:5" ht="15" customHeight="1">
      <c r="A1256">
        <v>2381234</v>
      </c>
      <c r="B1256" t="s">
        <v>1389</v>
      </c>
      <c r="C1256" t="s">
        <v>1394</v>
      </c>
      <c r="D1256" s="21" t="s">
        <v>1886</v>
      </c>
      <c r="E1256" t="str">
        <f t="shared" si="19"/>
        <v>5</v>
      </c>
    </row>
    <row r="1257" spans="1:5" ht="15" customHeight="1">
      <c r="A1257">
        <v>2376212</v>
      </c>
      <c r="B1257" t="s">
        <v>1389</v>
      </c>
      <c r="C1257" t="s">
        <v>1395</v>
      </c>
      <c r="D1257" s="21" t="s">
        <v>1885</v>
      </c>
      <c r="E1257" t="str">
        <f t="shared" si="19"/>
        <v>3</v>
      </c>
    </row>
    <row r="1258" spans="1:5" ht="15" customHeight="1">
      <c r="A1258">
        <v>2384731</v>
      </c>
      <c r="B1258" t="s">
        <v>1389</v>
      </c>
      <c r="C1258" t="s">
        <v>1396</v>
      </c>
      <c r="D1258" s="21" t="s">
        <v>1886</v>
      </c>
      <c r="E1258" t="str">
        <f t="shared" si="19"/>
        <v>5</v>
      </c>
    </row>
    <row r="1259" spans="1:5" ht="15" customHeight="1">
      <c r="A1259">
        <v>2376150</v>
      </c>
      <c r="B1259" t="s">
        <v>1389</v>
      </c>
      <c r="C1259" t="s">
        <v>1397</v>
      </c>
      <c r="D1259" s="21" t="s">
        <v>1886</v>
      </c>
      <c r="E1259" t="str">
        <f t="shared" si="19"/>
        <v>5</v>
      </c>
    </row>
    <row r="1260" spans="1:5" ht="15" customHeight="1">
      <c r="A1260">
        <v>2381235</v>
      </c>
      <c r="B1260" t="s">
        <v>1389</v>
      </c>
      <c r="C1260" t="s">
        <v>1397</v>
      </c>
      <c r="D1260" s="21" t="s">
        <v>1886</v>
      </c>
      <c r="E1260" t="str">
        <f t="shared" si="19"/>
        <v>5</v>
      </c>
    </row>
    <row r="1261" spans="1:5" ht="15" customHeight="1">
      <c r="A1261">
        <v>2285601</v>
      </c>
      <c r="B1261" t="s">
        <v>1389</v>
      </c>
      <c r="C1261" t="s">
        <v>1398</v>
      </c>
      <c r="D1261" s="21" t="s">
        <v>1885</v>
      </c>
      <c r="E1261" t="str">
        <f t="shared" si="19"/>
        <v>3</v>
      </c>
    </row>
    <row r="1262" spans="1:5" ht="15" customHeight="1">
      <c r="A1262">
        <v>2232752</v>
      </c>
      <c r="B1262" t="s">
        <v>1389</v>
      </c>
      <c r="C1262" t="s">
        <v>1399</v>
      </c>
      <c r="D1262" s="21" t="s">
        <v>1885</v>
      </c>
      <c r="E1262" t="str">
        <f t="shared" si="19"/>
        <v>3</v>
      </c>
    </row>
    <row r="1263" spans="1:5" ht="15" customHeight="1">
      <c r="A1263">
        <v>2282186</v>
      </c>
      <c r="B1263" t="s">
        <v>1389</v>
      </c>
      <c r="C1263" t="s">
        <v>1400</v>
      </c>
      <c r="D1263" s="21" t="s">
        <v>1886</v>
      </c>
      <c r="E1263" t="str">
        <f t="shared" si="19"/>
        <v>5</v>
      </c>
    </row>
    <row r="1264" spans="1:5" ht="15" customHeight="1">
      <c r="A1264">
        <v>2362020</v>
      </c>
      <c r="B1264" t="s">
        <v>1389</v>
      </c>
      <c r="C1264" t="s">
        <v>1401</v>
      </c>
      <c r="D1264" s="21" t="s">
        <v>1885</v>
      </c>
      <c r="E1264" t="str">
        <f t="shared" si="19"/>
        <v>3</v>
      </c>
    </row>
    <row r="1265" spans="1:5" ht="15" customHeight="1">
      <c r="A1265">
        <v>2285522</v>
      </c>
      <c r="B1265" t="s">
        <v>1389</v>
      </c>
      <c r="C1265" t="s">
        <v>1402</v>
      </c>
      <c r="D1265" s="21" t="s">
        <v>1885</v>
      </c>
      <c r="E1265" t="str">
        <f t="shared" si="19"/>
        <v>3</v>
      </c>
    </row>
    <row r="1266" spans="1:5" ht="15" customHeight="1">
      <c r="A1266">
        <v>2362021</v>
      </c>
      <c r="B1266" t="s">
        <v>1389</v>
      </c>
      <c r="C1266" t="s">
        <v>1403</v>
      </c>
      <c r="D1266" s="21" t="s">
        <v>1885</v>
      </c>
      <c r="E1266" t="str">
        <f t="shared" si="19"/>
        <v>3</v>
      </c>
    </row>
    <row r="1267" spans="1:5" ht="15" customHeight="1">
      <c r="A1267">
        <v>2262288</v>
      </c>
      <c r="B1267" t="s">
        <v>1389</v>
      </c>
      <c r="C1267" t="s">
        <v>1404</v>
      </c>
      <c r="D1267" s="21" t="s">
        <v>1885</v>
      </c>
      <c r="E1267" t="str">
        <f t="shared" si="19"/>
        <v>3</v>
      </c>
    </row>
    <row r="1268" spans="1:5" ht="15" customHeight="1">
      <c r="A1268">
        <v>2362022</v>
      </c>
      <c r="B1268" t="s">
        <v>1389</v>
      </c>
      <c r="C1268" t="s">
        <v>1405</v>
      </c>
      <c r="D1268" s="21" t="s">
        <v>1885</v>
      </c>
      <c r="E1268" t="str">
        <f t="shared" si="19"/>
        <v>3</v>
      </c>
    </row>
    <row r="1269" spans="1:5" ht="15" customHeight="1">
      <c r="A1269">
        <v>2385107</v>
      </c>
      <c r="B1269" t="s">
        <v>1389</v>
      </c>
      <c r="C1269" t="s">
        <v>1406</v>
      </c>
      <c r="D1269" s="21" t="s">
        <v>1885</v>
      </c>
      <c r="E1269" t="str">
        <f t="shared" si="19"/>
        <v>3</v>
      </c>
    </row>
    <row r="1270" spans="1:5" ht="15" customHeight="1">
      <c r="A1270">
        <v>2302319</v>
      </c>
      <c r="B1270" t="s">
        <v>1389</v>
      </c>
      <c r="C1270" t="s">
        <v>1407</v>
      </c>
      <c r="D1270" s="21" t="s">
        <v>1885</v>
      </c>
      <c r="E1270" t="str">
        <f t="shared" si="19"/>
        <v>3</v>
      </c>
    </row>
    <row r="1271" spans="1:5" ht="15" customHeight="1">
      <c r="A1271">
        <v>2299289</v>
      </c>
      <c r="B1271" t="s">
        <v>1389</v>
      </c>
      <c r="C1271" t="s">
        <v>1408</v>
      </c>
      <c r="D1271" s="21" t="s">
        <v>1885</v>
      </c>
      <c r="E1271" t="str">
        <f t="shared" si="19"/>
        <v>3</v>
      </c>
    </row>
    <row r="1272" spans="1:5" ht="15" customHeight="1">
      <c r="A1272">
        <v>2385106</v>
      </c>
      <c r="B1272" t="s">
        <v>1389</v>
      </c>
      <c r="C1272" t="s">
        <v>1409</v>
      </c>
      <c r="D1272" s="21" t="s">
        <v>1885</v>
      </c>
      <c r="E1272" t="str">
        <f t="shared" si="19"/>
        <v>3</v>
      </c>
    </row>
    <row r="1273" spans="1:5" ht="15" customHeight="1">
      <c r="A1273">
        <v>2333188</v>
      </c>
      <c r="B1273" t="s">
        <v>1410</v>
      </c>
      <c r="C1273" t="s">
        <v>1411</v>
      </c>
      <c r="D1273" s="21" t="s">
        <v>1893</v>
      </c>
      <c r="E1273" t="str">
        <f t="shared" si="19"/>
        <v>3</v>
      </c>
    </row>
    <row r="1274" spans="1:5" ht="15" customHeight="1">
      <c r="A1274">
        <v>2333186</v>
      </c>
      <c r="B1274" t="s">
        <v>1410</v>
      </c>
      <c r="C1274" t="s">
        <v>1412</v>
      </c>
      <c r="D1274" s="21" t="s">
        <v>1893</v>
      </c>
      <c r="E1274" t="str">
        <f t="shared" si="19"/>
        <v>3</v>
      </c>
    </row>
    <row r="1275" spans="1:5" ht="15" customHeight="1">
      <c r="A1275">
        <v>2365370</v>
      </c>
      <c r="B1275" t="s">
        <v>1410</v>
      </c>
      <c r="C1275" t="s">
        <v>1413</v>
      </c>
      <c r="D1275" s="21" t="s">
        <v>1893</v>
      </c>
      <c r="E1275" t="str">
        <f t="shared" si="19"/>
        <v>3</v>
      </c>
    </row>
    <row r="1276" spans="1:5" ht="15" customHeight="1">
      <c r="A1276">
        <v>2333187</v>
      </c>
      <c r="B1276" t="s">
        <v>1410</v>
      </c>
      <c r="C1276" t="s">
        <v>1414</v>
      </c>
      <c r="D1276" s="21" t="s">
        <v>1893</v>
      </c>
      <c r="E1276" t="str">
        <f t="shared" si="19"/>
        <v>3</v>
      </c>
    </row>
    <row r="1277" spans="1:5" ht="15" customHeight="1">
      <c r="A1277">
        <v>2333192</v>
      </c>
      <c r="B1277" t="s">
        <v>1410</v>
      </c>
      <c r="C1277" t="s">
        <v>1415</v>
      </c>
      <c r="D1277" s="21" t="s">
        <v>1893</v>
      </c>
      <c r="E1277" t="str">
        <f t="shared" si="19"/>
        <v>3</v>
      </c>
    </row>
    <row r="1278" spans="1:5" ht="15" customHeight="1">
      <c r="A1278">
        <v>2333189</v>
      </c>
      <c r="B1278" t="s">
        <v>1410</v>
      </c>
      <c r="C1278" t="s">
        <v>1416</v>
      </c>
      <c r="D1278" s="21" t="s">
        <v>1893</v>
      </c>
      <c r="E1278" t="str">
        <f t="shared" si="19"/>
        <v>3</v>
      </c>
    </row>
    <row r="1279" spans="1:5" ht="15" customHeight="1">
      <c r="A1279">
        <v>2365371</v>
      </c>
      <c r="B1279" t="s">
        <v>1410</v>
      </c>
      <c r="C1279" t="s">
        <v>1417</v>
      </c>
      <c r="D1279" s="21" t="s">
        <v>1893</v>
      </c>
      <c r="E1279" t="str">
        <f t="shared" si="19"/>
        <v>3</v>
      </c>
    </row>
    <row r="1280" spans="1:5" ht="15" customHeight="1">
      <c r="A1280">
        <v>2333191</v>
      </c>
      <c r="B1280" t="s">
        <v>1410</v>
      </c>
      <c r="C1280" t="s">
        <v>1418</v>
      </c>
      <c r="D1280" s="21" t="s">
        <v>1893</v>
      </c>
      <c r="E1280" t="str">
        <f t="shared" si="19"/>
        <v>3</v>
      </c>
    </row>
    <row r="1281" spans="1:5" ht="15" customHeight="1">
      <c r="A1281">
        <v>2333190</v>
      </c>
      <c r="B1281" t="s">
        <v>1410</v>
      </c>
      <c r="C1281" t="s">
        <v>1419</v>
      </c>
      <c r="D1281" s="21" t="s">
        <v>1893</v>
      </c>
      <c r="E1281" t="str">
        <f t="shared" si="19"/>
        <v>3</v>
      </c>
    </row>
    <row r="1282" spans="1:5" ht="15" customHeight="1">
      <c r="A1282">
        <v>2333196</v>
      </c>
      <c r="B1282" t="s">
        <v>1410</v>
      </c>
      <c r="C1282" t="s">
        <v>1420</v>
      </c>
      <c r="D1282" s="21" t="s">
        <v>1893</v>
      </c>
      <c r="E1282" t="str">
        <f t="shared" si="19"/>
        <v>3</v>
      </c>
    </row>
    <row r="1283" spans="1:5" ht="15" customHeight="1">
      <c r="A1283">
        <v>2333193</v>
      </c>
      <c r="B1283" t="s">
        <v>1410</v>
      </c>
      <c r="C1283" t="s">
        <v>1421</v>
      </c>
      <c r="D1283" s="21" t="s">
        <v>1893</v>
      </c>
      <c r="E1283" t="str">
        <f t="shared" ref="E1283:E1346" si="20">LEFT(D1283,1)</f>
        <v>3</v>
      </c>
    </row>
    <row r="1284" spans="1:5" ht="15" customHeight="1">
      <c r="A1284">
        <v>2365372</v>
      </c>
      <c r="B1284" t="s">
        <v>1410</v>
      </c>
      <c r="C1284" t="s">
        <v>1422</v>
      </c>
      <c r="D1284" s="21" t="s">
        <v>1893</v>
      </c>
      <c r="E1284" t="str">
        <f t="shared" si="20"/>
        <v>3</v>
      </c>
    </row>
    <row r="1285" spans="1:5" ht="15" customHeight="1">
      <c r="A1285">
        <v>2333195</v>
      </c>
      <c r="B1285" t="s">
        <v>1410</v>
      </c>
      <c r="C1285" t="s">
        <v>1423</v>
      </c>
      <c r="D1285" s="21" t="s">
        <v>1893</v>
      </c>
      <c r="E1285" t="str">
        <f t="shared" si="20"/>
        <v>3</v>
      </c>
    </row>
    <row r="1286" spans="1:5" ht="15" customHeight="1">
      <c r="A1286">
        <v>2333194</v>
      </c>
      <c r="B1286" t="s">
        <v>1410</v>
      </c>
      <c r="C1286" t="s">
        <v>1424</v>
      </c>
      <c r="D1286" s="21" t="s">
        <v>1893</v>
      </c>
      <c r="E1286" t="str">
        <f t="shared" si="20"/>
        <v>3</v>
      </c>
    </row>
    <row r="1287" spans="1:5" ht="15" customHeight="1">
      <c r="A1287">
        <v>2333199</v>
      </c>
      <c r="B1287" t="s">
        <v>1410</v>
      </c>
      <c r="C1287" t="s">
        <v>1425</v>
      </c>
      <c r="D1287" s="21" t="s">
        <v>1888</v>
      </c>
      <c r="E1287" t="str">
        <f t="shared" si="20"/>
        <v>5</v>
      </c>
    </row>
    <row r="1288" spans="1:5" ht="15" customHeight="1">
      <c r="A1288">
        <v>2333197</v>
      </c>
      <c r="B1288" t="s">
        <v>1410</v>
      </c>
      <c r="C1288" t="s">
        <v>1426</v>
      </c>
      <c r="D1288" s="21" t="s">
        <v>1888</v>
      </c>
      <c r="E1288" t="str">
        <f t="shared" si="20"/>
        <v>5</v>
      </c>
    </row>
    <row r="1289" spans="1:5" ht="15" customHeight="1">
      <c r="A1289">
        <v>2365362</v>
      </c>
      <c r="B1289" t="s">
        <v>1410</v>
      </c>
      <c r="C1289" t="s">
        <v>1427</v>
      </c>
      <c r="D1289" s="21" t="s">
        <v>1888</v>
      </c>
      <c r="E1289" t="str">
        <f t="shared" si="20"/>
        <v>5</v>
      </c>
    </row>
    <row r="1290" spans="1:5" ht="15" customHeight="1">
      <c r="A1290">
        <v>2385540</v>
      </c>
      <c r="B1290" t="s">
        <v>1410</v>
      </c>
      <c r="C1290" t="s">
        <v>1428</v>
      </c>
      <c r="D1290" s="21" t="s">
        <v>1898</v>
      </c>
      <c r="E1290" t="str">
        <f t="shared" si="20"/>
        <v>2</v>
      </c>
    </row>
    <row r="1291" spans="1:5" ht="15" customHeight="1">
      <c r="A1291">
        <v>2321075</v>
      </c>
      <c r="B1291" t="s">
        <v>1429</v>
      </c>
      <c r="C1291" t="s">
        <v>1430</v>
      </c>
      <c r="D1291" s="21" t="s">
        <v>1885</v>
      </c>
      <c r="E1291" t="str">
        <f t="shared" si="20"/>
        <v>3</v>
      </c>
    </row>
    <row r="1292" spans="1:5" ht="15" customHeight="1">
      <c r="A1292">
        <v>2351791</v>
      </c>
      <c r="B1292" t="s">
        <v>1431</v>
      </c>
      <c r="C1292" t="s">
        <v>1432</v>
      </c>
      <c r="D1292" s="21" t="s">
        <v>1886</v>
      </c>
      <c r="E1292" t="str">
        <f t="shared" si="20"/>
        <v>5</v>
      </c>
    </row>
    <row r="1293" spans="1:5" ht="15" customHeight="1">
      <c r="A1293">
        <v>2351790</v>
      </c>
      <c r="B1293" t="s">
        <v>1431</v>
      </c>
      <c r="C1293" t="s">
        <v>1433</v>
      </c>
      <c r="D1293" s="21" t="s">
        <v>1886</v>
      </c>
      <c r="E1293" t="str">
        <f t="shared" si="20"/>
        <v>5</v>
      </c>
    </row>
    <row r="1294" spans="1:5" ht="15" customHeight="1">
      <c r="A1294">
        <v>2353788</v>
      </c>
      <c r="B1294" t="s">
        <v>1431</v>
      </c>
      <c r="C1294" t="s">
        <v>1434</v>
      </c>
      <c r="D1294" s="21" t="s">
        <v>1886</v>
      </c>
      <c r="E1294" t="str">
        <f t="shared" si="20"/>
        <v>5</v>
      </c>
    </row>
    <row r="1295" spans="1:5" ht="15" customHeight="1">
      <c r="A1295">
        <v>2353787</v>
      </c>
      <c r="B1295" t="s">
        <v>1431</v>
      </c>
      <c r="C1295" t="s">
        <v>1435</v>
      </c>
      <c r="D1295" s="21" t="s">
        <v>1886</v>
      </c>
      <c r="E1295" t="str">
        <f t="shared" si="20"/>
        <v>5</v>
      </c>
    </row>
    <row r="1296" spans="1:5" ht="15" customHeight="1">
      <c r="A1296">
        <v>2373617</v>
      </c>
      <c r="B1296" t="s">
        <v>1436</v>
      </c>
      <c r="C1296" t="s">
        <v>1437</v>
      </c>
      <c r="D1296" s="21" t="s">
        <v>1888</v>
      </c>
      <c r="E1296" t="str">
        <f t="shared" si="20"/>
        <v>5</v>
      </c>
    </row>
    <row r="1297" spans="1:5" ht="15" customHeight="1">
      <c r="A1297">
        <v>2330895</v>
      </c>
      <c r="B1297" t="s">
        <v>1436</v>
      </c>
      <c r="C1297" t="s">
        <v>1438</v>
      </c>
      <c r="D1297" s="21" t="s">
        <v>1888</v>
      </c>
      <c r="E1297" t="str">
        <f t="shared" si="20"/>
        <v>5</v>
      </c>
    </row>
    <row r="1298" spans="1:5" ht="15" customHeight="1">
      <c r="A1298">
        <v>2349526</v>
      </c>
      <c r="B1298" t="s">
        <v>1436</v>
      </c>
      <c r="C1298" t="s">
        <v>1439</v>
      </c>
      <c r="D1298" s="21" t="s">
        <v>1888</v>
      </c>
      <c r="E1298" t="str">
        <f t="shared" si="20"/>
        <v>5</v>
      </c>
    </row>
    <row r="1299" spans="1:5" ht="15" customHeight="1">
      <c r="A1299">
        <v>2382577</v>
      </c>
      <c r="B1299" t="s">
        <v>1436</v>
      </c>
      <c r="C1299" t="s">
        <v>1440</v>
      </c>
      <c r="D1299" s="21" t="s">
        <v>1888</v>
      </c>
      <c r="E1299" t="str">
        <f t="shared" si="20"/>
        <v>5</v>
      </c>
    </row>
    <row r="1300" spans="1:5" ht="15" customHeight="1">
      <c r="A1300">
        <v>2349527</v>
      </c>
      <c r="B1300" t="s">
        <v>1436</v>
      </c>
      <c r="C1300" t="s">
        <v>1441</v>
      </c>
      <c r="D1300" s="21" t="s">
        <v>1888</v>
      </c>
      <c r="E1300" t="str">
        <f t="shared" si="20"/>
        <v>5</v>
      </c>
    </row>
    <row r="1301" spans="1:5" ht="15" customHeight="1">
      <c r="A1301">
        <v>2382578</v>
      </c>
      <c r="B1301" t="s">
        <v>1436</v>
      </c>
      <c r="C1301" t="s">
        <v>1442</v>
      </c>
      <c r="D1301" s="21" t="s">
        <v>1888</v>
      </c>
      <c r="E1301" t="str">
        <f t="shared" si="20"/>
        <v>5</v>
      </c>
    </row>
    <row r="1302" spans="1:5" ht="15" customHeight="1">
      <c r="A1302">
        <v>2304832</v>
      </c>
      <c r="B1302" t="s">
        <v>1436</v>
      </c>
      <c r="C1302" t="s">
        <v>1443</v>
      </c>
      <c r="D1302" s="21" t="s">
        <v>1893</v>
      </c>
      <c r="E1302" t="str">
        <f t="shared" si="20"/>
        <v>3</v>
      </c>
    </row>
    <row r="1303" spans="1:5" ht="15" customHeight="1">
      <c r="A1303">
        <v>2385003</v>
      </c>
      <c r="B1303" t="s">
        <v>1436</v>
      </c>
      <c r="C1303" t="s">
        <v>1444</v>
      </c>
      <c r="D1303" s="21" t="s">
        <v>1893</v>
      </c>
      <c r="E1303" t="str">
        <f t="shared" si="20"/>
        <v>3</v>
      </c>
    </row>
    <row r="1304" spans="1:5" ht="15" customHeight="1">
      <c r="A1304">
        <v>2349524</v>
      </c>
      <c r="B1304" t="s">
        <v>1436</v>
      </c>
      <c r="C1304" t="s">
        <v>1445</v>
      </c>
      <c r="D1304" s="21" t="s">
        <v>1893</v>
      </c>
      <c r="E1304" t="str">
        <f t="shared" si="20"/>
        <v>3</v>
      </c>
    </row>
    <row r="1305" spans="1:5" ht="15" customHeight="1">
      <c r="A1305">
        <v>2382579</v>
      </c>
      <c r="B1305" t="s">
        <v>1436</v>
      </c>
      <c r="C1305" t="s">
        <v>1446</v>
      </c>
      <c r="D1305" s="21" t="s">
        <v>1893</v>
      </c>
      <c r="E1305" t="str">
        <f t="shared" si="20"/>
        <v>3</v>
      </c>
    </row>
    <row r="1306" spans="1:5" ht="15" customHeight="1">
      <c r="A1306">
        <v>2304834</v>
      </c>
      <c r="B1306" t="s">
        <v>1436</v>
      </c>
      <c r="C1306" t="s">
        <v>1447</v>
      </c>
      <c r="D1306" s="21" t="s">
        <v>1893</v>
      </c>
      <c r="E1306" t="str">
        <f t="shared" si="20"/>
        <v>3</v>
      </c>
    </row>
    <row r="1307" spans="1:5" ht="15" customHeight="1">
      <c r="A1307">
        <v>2385004</v>
      </c>
      <c r="B1307" t="s">
        <v>1436</v>
      </c>
      <c r="C1307" t="s">
        <v>1448</v>
      </c>
      <c r="D1307" s="21" t="s">
        <v>1893</v>
      </c>
      <c r="E1307" t="str">
        <f t="shared" si="20"/>
        <v>3</v>
      </c>
    </row>
    <row r="1308" spans="1:5" ht="15" customHeight="1">
      <c r="A1308">
        <v>2349525</v>
      </c>
      <c r="B1308" t="s">
        <v>1436</v>
      </c>
      <c r="C1308" t="s">
        <v>1449</v>
      </c>
      <c r="D1308" s="21" t="s">
        <v>1893</v>
      </c>
      <c r="E1308" t="str">
        <f t="shared" si="20"/>
        <v>3</v>
      </c>
    </row>
    <row r="1309" spans="1:5" ht="15" customHeight="1">
      <c r="A1309">
        <v>2382580</v>
      </c>
      <c r="B1309" t="s">
        <v>1436</v>
      </c>
      <c r="C1309" t="s">
        <v>1450</v>
      </c>
      <c r="D1309" s="21" t="s">
        <v>1893</v>
      </c>
      <c r="E1309" t="str">
        <f t="shared" si="20"/>
        <v>3</v>
      </c>
    </row>
    <row r="1310" spans="1:5" ht="15" customHeight="1">
      <c r="A1310">
        <v>2349528</v>
      </c>
      <c r="B1310" t="s">
        <v>1436</v>
      </c>
      <c r="C1310" t="s">
        <v>1451</v>
      </c>
      <c r="D1310" s="21" t="s">
        <v>1893</v>
      </c>
      <c r="E1310" t="str">
        <f t="shared" si="20"/>
        <v>3</v>
      </c>
    </row>
    <row r="1311" spans="1:5" ht="15" customHeight="1">
      <c r="A1311">
        <v>2382581</v>
      </c>
      <c r="B1311" t="s">
        <v>1436</v>
      </c>
      <c r="C1311" t="s">
        <v>1452</v>
      </c>
      <c r="D1311" s="21" t="s">
        <v>1893</v>
      </c>
      <c r="E1311" t="str">
        <f t="shared" si="20"/>
        <v>3</v>
      </c>
    </row>
    <row r="1312" spans="1:5" ht="15" customHeight="1">
      <c r="A1312">
        <v>2385005</v>
      </c>
      <c r="B1312" t="s">
        <v>1436</v>
      </c>
      <c r="C1312" t="s">
        <v>1453</v>
      </c>
      <c r="D1312" s="21" t="s">
        <v>1893</v>
      </c>
      <c r="E1312" t="str">
        <f t="shared" si="20"/>
        <v>3</v>
      </c>
    </row>
    <row r="1313" spans="1:5" ht="15" customHeight="1">
      <c r="A1313">
        <v>2385006</v>
      </c>
      <c r="B1313" t="s">
        <v>1436</v>
      </c>
      <c r="C1313" t="s">
        <v>1454</v>
      </c>
      <c r="D1313" s="21" t="s">
        <v>1893</v>
      </c>
      <c r="E1313" t="str">
        <f t="shared" si="20"/>
        <v>3</v>
      </c>
    </row>
    <row r="1314" spans="1:5" ht="15" customHeight="1">
      <c r="A1314">
        <v>2349529</v>
      </c>
      <c r="B1314" t="s">
        <v>1436</v>
      </c>
      <c r="C1314" t="s">
        <v>1455</v>
      </c>
      <c r="D1314" s="21" t="s">
        <v>1893</v>
      </c>
      <c r="E1314" t="str">
        <f t="shared" si="20"/>
        <v>3</v>
      </c>
    </row>
    <row r="1315" spans="1:5" ht="15" customHeight="1">
      <c r="A1315">
        <v>2382582</v>
      </c>
      <c r="B1315" t="s">
        <v>1436</v>
      </c>
      <c r="C1315" t="s">
        <v>1456</v>
      </c>
      <c r="D1315" s="21" t="s">
        <v>1893</v>
      </c>
      <c r="E1315" t="str">
        <f t="shared" si="20"/>
        <v>3</v>
      </c>
    </row>
    <row r="1316" spans="1:5" ht="15" customHeight="1">
      <c r="A1316">
        <v>2348711</v>
      </c>
      <c r="B1316" t="s">
        <v>1436</v>
      </c>
      <c r="C1316" t="s">
        <v>1457</v>
      </c>
      <c r="D1316" s="21" t="s">
        <v>1889</v>
      </c>
      <c r="E1316" t="str">
        <f t="shared" si="20"/>
        <v>5</v>
      </c>
    </row>
    <row r="1317" spans="1:5" ht="15" customHeight="1">
      <c r="A1317">
        <v>2348712</v>
      </c>
      <c r="B1317" t="s">
        <v>1436</v>
      </c>
      <c r="C1317" t="s">
        <v>1458</v>
      </c>
      <c r="D1317" s="21" t="s">
        <v>1889</v>
      </c>
      <c r="E1317" t="str">
        <f t="shared" si="20"/>
        <v>5</v>
      </c>
    </row>
    <row r="1318" spans="1:5" ht="15" customHeight="1">
      <c r="A1318">
        <v>2333200</v>
      </c>
      <c r="B1318" t="s">
        <v>1410</v>
      </c>
      <c r="C1318" t="s">
        <v>1459</v>
      </c>
      <c r="D1318" s="21" t="s">
        <v>1888</v>
      </c>
      <c r="E1318" t="str">
        <f t="shared" si="20"/>
        <v>5</v>
      </c>
    </row>
    <row r="1319" spans="1:5" ht="15" customHeight="1">
      <c r="A1319">
        <v>2333198</v>
      </c>
      <c r="B1319" t="s">
        <v>1410</v>
      </c>
      <c r="C1319" t="s">
        <v>1460</v>
      </c>
      <c r="D1319" s="21" t="s">
        <v>1888</v>
      </c>
      <c r="E1319" t="str">
        <f t="shared" si="20"/>
        <v>5</v>
      </c>
    </row>
    <row r="1320" spans="1:5" ht="15" customHeight="1">
      <c r="A1320">
        <v>2333203</v>
      </c>
      <c r="B1320" t="s">
        <v>1410</v>
      </c>
      <c r="C1320" t="s">
        <v>1461</v>
      </c>
      <c r="D1320" s="21" t="s">
        <v>1888</v>
      </c>
      <c r="E1320" t="str">
        <f t="shared" si="20"/>
        <v>5</v>
      </c>
    </row>
    <row r="1321" spans="1:5" ht="15" customHeight="1">
      <c r="A1321">
        <v>2333201</v>
      </c>
      <c r="B1321" t="s">
        <v>1410</v>
      </c>
      <c r="C1321" t="s">
        <v>1462</v>
      </c>
      <c r="D1321" s="21" t="s">
        <v>1888</v>
      </c>
      <c r="E1321" t="str">
        <f t="shared" si="20"/>
        <v>5</v>
      </c>
    </row>
    <row r="1322" spans="1:5" ht="15" customHeight="1">
      <c r="A1322">
        <v>2365363</v>
      </c>
      <c r="B1322" t="s">
        <v>1410</v>
      </c>
      <c r="C1322" t="s">
        <v>1463</v>
      </c>
      <c r="D1322" s="21" t="s">
        <v>1888</v>
      </c>
      <c r="E1322" t="str">
        <f t="shared" si="20"/>
        <v>5</v>
      </c>
    </row>
    <row r="1323" spans="1:5" ht="15" customHeight="1">
      <c r="A1323">
        <v>2333204</v>
      </c>
      <c r="B1323" t="s">
        <v>1410</v>
      </c>
      <c r="C1323" t="s">
        <v>1464</v>
      </c>
      <c r="D1323" s="21" t="s">
        <v>1888</v>
      </c>
      <c r="E1323" t="str">
        <f t="shared" si="20"/>
        <v>5</v>
      </c>
    </row>
    <row r="1324" spans="1:5" ht="15" customHeight="1">
      <c r="A1324">
        <v>2333202</v>
      </c>
      <c r="B1324" t="s">
        <v>1410</v>
      </c>
      <c r="C1324" t="s">
        <v>1465</v>
      </c>
      <c r="D1324" s="21" t="s">
        <v>1888</v>
      </c>
      <c r="E1324" t="str">
        <f t="shared" si="20"/>
        <v>5</v>
      </c>
    </row>
    <row r="1325" spans="1:5" ht="15" customHeight="1">
      <c r="A1325">
        <v>2333206</v>
      </c>
      <c r="B1325" t="s">
        <v>1410</v>
      </c>
      <c r="C1325" t="s">
        <v>1466</v>
      </c>
      <c r="D1325" s="21" t="s">
        <v>1888</v>
      </c>
      <c r="E1325" t="str">
        <f t="shared" si="20"/>
        <v>5</v>
      </c>
    </row>
    <row r="1326" spans="1:5" ht="15" customHeight="1">
      <c r="A1326">
        <v>2333205</v>
      </c>
      <c r="B1326" t="s">
        <v>1410</v>
      </c>
      <c r="C1326" t="s">
        <v>1467</v>
      </c>
      <c r="D1326" s="21" t="s">
        <v>1888</v>
      </c>
      <c r="E1326" t="str">
        <f t="shared" si="20"/>
        <v>5</v>
      </c>
    </row>
    <row r="1327" spans="1:5" ht="15" customHeight="1">
      <c r="A1327">
        <v>2365364</v>
      </c>
      <c r="B1327" t="s">
        <v>1410</v>
      </c>
      <c r="C1327" t="s">
        <v>1468</v>
      </c>
      <c r="D1327" s="21" t="s">
        <v>1888</v>
      </c>
      <c r="E1327" t="str">
        <f t="shared" si="20"/>
        <v>5</v>
      </c>
    </row>
    <row r="1328" spans="1:5" ht="15" customHeight="1">
      <c r="A1328">
        <v>2308651</v>
      </c>
      <c r="B1328" t="s">
        <v>1410</v>
      </c>
      <c r="C1328" t="s">
        <v>1469</v>
      </c>
      <c r="D1328" s="21" t="s">
        <v>1889</v>
      </c>
      <c r="E1328" t="str">
        <f t="shared" si="20"/>
        <v>5</v>
      </c>
    </row>
    <row r="1329" spans="1:5" ht="15" customHeight="1">
      <c r="A1329">
        <v>2222469</v>
      </c>
      <c r="B1329" t="s">
        <v>1410</v>
      </c>
      <c r="C1329" t="s">
        <v>1470</v>
      </c>
      <c r="D1329" s="21" t="s">
        <v>1886</v>
      </c>
      <c r="E1329" t="str">
        <f t="shared" si="20"/>
        <v>5</v>
      </c>
    </row>
    <row r="1330" spans="1:5" ht="15" customHeight="1">
      <c r="A1330">
        <v>2222453</v>
      </c>
      <c r="B1330" t="s">
        <v>1410</v>
      </c>
      <c r="C1330" t="s">
        <v>1471</v>
      </c>
      <c r="D1330" s="21" t="s">
        <v>1889</v>
      </c>
      <c r="E1330" t="str">
        <f t="shared" si="20"/>
        <v>5</v>
      </c>
    </row>
    <row r="1331" spans="1:5" ht="15" customHeight="1">
      <c r="A1331">
        <v>2297513</v>
      </c>
      <c r="B1331" t="s">
        <v>1410</v>
      </c>
      <c r="C1331" t="s">
        <v>1472</v>
      </c>
      <c r="D1331" s="21" t="s">
        <v>1889</v>
      </c>
      <c r="E1331" t="str">
        <f t="shared" si="20"/>
        <v>5</v>
      </c>
    </row>
    <row r="1332" spans="1:5" ht="15" customHeight="1">
      <c r="A1332">
        <v>2287539</v>
      </c>
      <c r="B1332" t="s">
        <v>1410</v>
      </c>
      <c r="C1332" t="s">
        <v>1473</v>
      </c>
      <c r="D1332" s="21" t="s">
        <v>1890</v>
      </c>
      <c r="E1332" t="str">
        <f t="shared" si="20"/>
        <v>5</v>
      </c>
    </row>
    <row r="1333" spans="1:5" ht="15" customHeight="1">
      <c r="A1333">
        <v>2222461</v>
      </c>
      <c r="B1333" t="s">
        <v>1410</v>
      </c>
      <c r="C1333" t="s">
        <v>1474</v>
      </c>
      <c r="D1333" s="21" t="s">
        <v>1888</v>
      </c>
      <c r="E1333" t="str">
        <f t="shared" si="20"/>
        <v>5</v>
      </c>
    </row>
    <row r="1334" spans="1:5" ht="15" customHeight="1">
      <c r="A1334">
        <v>2286869</v>
      </c>
      <c r="B1334" t="s">
        <v>1410</v>
      </c>
      <c r="C1334" t="s">
        <v>1475</v>
      </c>
      <c r="D1334" s="21" t="s">
        <v>1888</v>
      </c>
      <c r="E1334" t="str">
        <f t="shared" si="20"/>
        <v>5</v>
      </c>
    </row>
    <row r="1335" spans="1:5" ht="15" customHeight="1">
      <c r="A1335">
        <v>2286868</v>
      </c>
      <c r="B1335" t="s">
        <v>1410</v>
      </c>
      <c r="C1335" t="s">
        <v>1476</v>
      </c>
      <c r="D1335" s="21" t="s">
        <v>1888</v>
      </c>
      <c r="E1335" t="str">
        <f t="shared" si="20"/>
        <v>5</v>
      </c>
    </row>
    <row r="1336" spans="1:5" ht="15" customHeight="1">
      <c r="A1336">
        <v>2217844</v>
      </c>
      <c r="B1336" t="s">
        <v>1410</v>
      </c>
      <c r="C1336" t="s">
        <v>1477</v>
      </c>
      <c r="D1336" s="21" t="s">
        <v>1886</v>
      </c>
      <c r="E1336" t="str">
        <f t="shared" si="20"/>
        <v>5</v>
      </c>
    </row>
    <row r="1337" spans="1:5" ht="15" customHeight="1">
      <c r="A1337">
        <v>2235130</v>
      </c>
      <c r="B1337" t="s">
        <v>1410</v>
      </c>
      <c r="C1337" t="s">
        <v>1478</v>
      </c>
      <c r="D1337" s="21" t="s">
        <v>1893</v>
      </c>
      <c r="E1337" t="str">
        <f t="shared" si="20"/>
        <v>3</v>
      </c>
    </row>
    <row r="1338" spans="1:5" ht="15" customHeight="1">
      <c r="A1338">
        <v>2366146</v>
      </c>
      <c r="B1338" t="s">
        <v>1389</v>
      </c>
      <c r="C1338" t="s">
        <v>1479</v>
      </c>
      <c r="D1338" s="21" t="s">
        <v>1891</v>
      </c>
      <c r="E1338" t="str">
        <f t="shared" si="20"/>
        <v>5</v>
      </c>
    </row>
    <row r="1339" spans="1:5" ht="15" customHeight="1">
      <c r="A1339">
        <v>2366147</v>
      </c>
      <c r="B1339" t="s">
        <v>1389</v>
      </c>
      <c r="C1339" t="s">
        <v>1480</v>
      </c>
      <c r="D1339" s="21" t="s">
        <v>1891</v>
      </c>
      <c r="E1339" t="str">
        <f t="shared" si="20"/>
        <v>5</v>
      </c>
    </row>
    <row r="1340" spans="1:5" ht="15" customHeight="1">
      <c r="A1340">
        <v>2349057</v>
      </c>
      <c r="B1340" t="s">
        <v>1389</v>
      </c>
      <c r="C1340" t="s">
        <v>1481</v>
      </c>
      <c r="D1340" s="21" t="s">
        <v>1889</v>
      </c>
      <c r="E1340" t="str">
        <f t="shared" si="20"/>
        <v>5</v>
      </c>
    </row>
    <row r="1341" spans="1:5" ht="15" customHeight="1">
      <c r="A1341">
        <v>2324559</v>
      </c>
      <c r="B1341" t="s">
        <v>1389</v>
      </c>
      <c r="C1341" t="s">
        <v>1482</v>
      </c>
      <c r="D1341" s="21" t="s">
        <v>1889</v>
      </c>
      <c r="E1341" t="str">
        <f t="shared" si="20"/>
        <v>5</v>
      </c>
    </row>
    <row r="1342" spans="1:5" ht="15" customHeight="1">
      <c r="A1342">
        <v>2324560</v>
      </c>
      <c r="B1342" t="s">
        <v>1389</v>
      </c>
      <c r="C1342" t="s">
        <v>1483</v>
      </c>
      <c r="D1342" s="21" t="s">
        <v>1889</v>
      </c>
      <c r="E1342" t="str">
        <f t="shared" si="20"/>
        <v>5</v>
      </c>
    </row>
    <row r="1343" spans="1:5" ht="15" customHeight="1">
      <c r="A1343">
        <v>2388742</v>
      </c>
      <c r="B1343" t="s">
        <v>1389</v>
      </c>
      <c r="C1343" t="s">
        <v>1484</v>
      </c>
      <c r="D1343" s="21" t="s">
        <v>1889</v>
      </c>
      <c r="E1343" t="str">
        <f t="shared" si="20"/>
        <v>5</v>
      </c>
    </row>
    <row r="1344" spans="1:5" ht="15" customHeight="1">
      <c r="A1344">
        <v>2348407</v>
      </c>
      <c r="B1344" t="s">
        <v>1389</v>
      </c>
      <c r="C1344" t="s">
        <v>1485</v>
      </c>
      <c r="D1344" s="21" t="s">
        <v>1885</v>
      </c>
      <c r="E1344" t="str">
        <f t="shared" si="20"/>
        <v>3</v>
      </c>
    </row>
    <row r="1345" spans="1:5" ht="15" customHeight="1">
      <c r="A1345">
        <v>2357885</v>
      </c>
      <c r="B1345" t="s">
        <v>1389</v>
      </c>
      <c r="C1345" t="s">
        <v>1486</v>
      </c>
      <c r="D1345" s="21" t="s">
        <v>1885</v>
      </c>
      <c r="E1345" t="str">
        <f t="shared" si="20"/>
        <v>3</v>
      </c>
    </row>
    <row r="1346" spans="1:5" ht="15" customHeight="1">
      <c r="A1346">
        <v>2370698</v>
      </c>
      <c r="B1346" t="s">
        <v>1389</v>
      </c>
      <c r="C1346" t="s">
        <v>1487</v>
      </c>
      <c r="D1346" s="21" t="s">
        <v>1885</v>
      </c>
      <c r="E1346" t="str">
        <f t="shared" si="20"/>
        <v>3</v>
      </c>
    </row>
    <row r="1347" spans="1:5" ht="15" customHeight="1">
      <c r="A1347">
        <v>2370700</v>
      </c>
      <c r="B1347" t="s">
        <v>1389</v>
      </c>
      <c r="C1347" t="s">
        <v>1488</v>
      </c>
      <c r="D1347" s="21" t="s">
        <v>1885</v>
      </c>
      <c r="E1347" t="str">
        <f t="shared" ref="E1347:E1410" si="21">LEFT(D1347,1)</f>
        <v>3</v>
      </c>
    </row>
    <row r="1348" spans="1:5" ht="15" customHeight="1">
      <c r="A1348">
        <v>2370699</v>
      </c>
      <c r="B1348" t="s">
        <v>1389</v>
      </c>
      <c r="C1348" t="s">
        <v>1489</v>
      </c>
      <c r="D1348" s="21" t="s">
        <v>1885</v>
      </c>
      <c r="E1348" t="str">
        <f t="shared" si="21"/>
        <v>3</v>
      </c>
    </row>
    <row r="1349" spans="1:5" ht="15" customHeight="1">
      <c r="A1349">
        <v>2375987</v>
      </c>
      <c r="B1349" t="s">
        <v>1389</v>
      </c>
      <c r="C1349" t="s">
        <v>1490</v>
      </c>
      <c r="D1349" s="21" t="s">
        <v>1885</v>
      </c>
      <c r="E1349" t="str">
        <f t="shared" si="21"/>
        <v>3</v>
      </c>
    </row>
    <row r="1350" spans="1:5" ht="15" customHeight="1">
      <c r="A1350">
        <v>2348767</v>
      </c>
      <c r="B1350" t="s">
        <v>1389</v>
      </c>
      <c r="C1350" t="s">
        <v>1491</v>
      </c>
      <c r="D1350" s="21" t="s">
        <v>1885</v>
      </c>
      <c r="E1350" t="str">
        <f t="shared" si="21"/>
        <v>3</v>
      </c>
    </row>
    <row r="1351" spans="1:5" ht="15" customHeight="1">
      <c r="A1351">
        <v>2363511</v>
      </c>
      <c r="B1351" t="s">
        <v>1389</v>
      </c>
      <c r="C1351" t="s">
        <v>1492</v>
      </c>
      <c r="D1351" s="21" t="s">
        <v>1885</v>
      </c>
      <c r="E1351" t="str">
        <f t="shared" si="21"/>
        <v>3</v>
      </c>
    </row>
    <row r="1352" spans="1:5" ht="15" customHeight="1">
      <c r="A1352">
        <v>2381233</v>
      </c>
      <c r="B1352" t="s">
        <v>1389</v>
      </c>
      <c r="C1352" t="s">
        <v>204</v>
      </c>
      <c r="D1352" s="21" t="s">
        <v>1886</v>
      </c>
      <c r="E1352" t="str">
        <f t="shared" si="21"/>
        <v>5</v>
      </c>
    </row>
    <row r="1353" spans="1:5" ht="15" customHeight="1">
      <c r="A1353">
        <v>2349056</v>
      </c>
      <c r="B1353" t="s">
        <v>1389</v>
      </c>
      <c r="C1353" t="s">
        <v>1493</v>
      </c>
      <c r="D1353" s="21" t="s">
        <v>1889</v>
      </c>
      <c r="E1353" t="str">
        <f t="shared" si="21"/>
        <v>5</v>
      </c>
    </row>
    <row r="1354" spans="1:5" ht="15" customHeight="1">
      <c r="A1354">
        <v>2349055</v>
      </c>
      <c r="B1354" t="s">
        <v>1389</v>
      </c>
      <c r="C1354" t="s">
        <v>1494</v>
      </c>
      <c r="D1354" s="21" t="s">
        <v>1889</v>
      </c>
      <c r="E1354" t="str">
        <f t="shared" si="21"/>
        <v>5</v>
      </c>
    </row>
    <row r="1355" spans="1:5" ht="15" customHeight="1">
      <c r="A1355">
        <v>2323329</v>
      </c>
      <c r="B1355" t="s">
        <v>1389</v>
      </c>
      <c r="C1355" t="s">
        <v>1495</v>
      </c>
      <c r="D1355" s="21" t="s">
        <v>1890</v>
      </c>
      <c r="E1355" t="str">
        <f t="shared" si="21"/>
        <v>5</v>
      </c>
    </row>
    <row r="1356" spans="1:5" ht="15" customHeight="1">
      <c r="A1356">
        <v>2363847</v>
      </c>
      <c r="B1356" t="s">
        <v>1389</v>
      </c>
      <c r="C1356" t="s">
        <v>1496</v>
      </c>
      <c r="D1356" s="21" t="s">
        <v>1886</v>
      </c>
      <c r="E1356" t="str">
        <f t="shared" si="21"/>
        <v>5</v>
      </c>
    </row>
    <row r="1357" spans="1:5" ht="15" customHeight="1">
      <c r="A1357">
        <v>2382295</v>
      </c>
      <c r="B1357" t="s">
        <v>1389</v>
      </c>
      <c r="C1357" t="s">
        <v>1497</v>
      </c>
      <c r="D1357" s="21" t="s">
        <v>1886</v>
      </c>
      <c r="E1357" t="str">
        <f t="shared" si="21"/>
        <v>5</v>
      </c>
    </row>
    <row r="1358" spans="1:5" ht="15" customHeight="1">
      <c r="A1358">
        <v>2382693</v>
      </c>
      <c r="B1358" t="s">
        <v>1389</v>
      </c>
      <c r="C1358" t="s">
        <v>1498</v>
      </c>
      <c r="D1358" s="21" t="s">
        <v>1886</v>
      </c>
      <c r="E1358" t="str">
        <f t="shared" si="21"/>
        <v>5</v>
      </c>
    </row>
    <row r="1359" spans="1:5" ht="15" customHeight="1">
      <c r="A1359">
        <v>2347131</v>
      </c>
      <c r="B1359" t="s">
        <v>1389</v>
      </c>
      <c r="C1359" t="s">
        <v>1499</v>
      </c>
      <c r="D1359" s="21" t="s">
        <v>1885</v>
      </c>
      <c r="E1359" t="str">
        <f t="shared" si="21"/>
        <v>3</v>
      </c>
    </row>
    <row r="1360" spans="1:5" ht="15" customHeight="1">
      <c r="A1360">
        <v>2347130</v>
      </c>
      <c r="B1360" t="s">
        <v>1389</v>
      </c>
      <c r="C1360" t="s">
        <v>1500</v>
      </c>
      <c r="D1360" s="21" t="s">
        <v>1885</v>
      </c>
      <c r="E1360" t="str">
        <f t="shared" si="21"/>
        <v>3</v>
      </c>
    </row>
    <row r="1361" spans="1:5" ht="15" customHeight="1">
      <c r="A1361">
        <v>2347128</v>
      </c>
      <c r="B1361" t="s">
        <v>1389</v>
      </c>
      <c r="C1361" t="s">
        <v>1501</v>
      </c>
      <c r="D1361" s="21" t="s">
        <v>1885</v>
      </c>
      <c r="E1361" t="str">
        <f t="shared" si="21"/>
        <v>3</v>
      </c>
    </row>
    <row r="1362" spans="1:5" ht="15" customHeight="1">
      <c r="A1362">
        <v>2299290</v>
      </c>
      <c r="B1362" t="s">
        <v>1389</v>
      </c>
      <c r="C1362" t="s">
        <v>1502</v>
      </c>
      <c r="D1362" s="21" t="s">
        <v>1885</v>
      </c>
      <c r="E1362" t="str">
        <f t="shared" si="21"/>
        <v>3</v>
      </c>
    </row>
    <row r="1363" spans="1:5" ht="15" customHeight="1">
      <c r="A1363">
        <v>2349740</v>
      </c>
      <c r="B1363" t="s">
        <v>1389</v>
      </c>
      <c r="C1363" t="s">
        <v>1503</v>
      </c>
      <c r="D1363" s="21" t="s">
        <v>1885</v>
      </c>
      <c r="E1363" t="str">
        <f t="shared" si="21"/>
        <v>3</v>
      </c>
    </row>
    <row r="1364" spans="1:5" ht="15" customHeight="1">
      <c r="A1364">
        <v>2304199</v>
      </c>
      <c r="B1364" t="s">
        <v>1389</v>
      </c>
      <c r="C1364" t="s">
        <v>1504</v>
      </c>
      <c r="D1364" s="21" t="s">
        <v>1885</v>
      </c>
      <c r="E1364" t="str">
        <f t="shared" si="21"/>
        <v>3</v>
      </c>
    </row>
    <row r="1365" spans="1:5" ht="15" customHeight="1">
      <c r="A1365">
        <v>2318641</v>
      </c>
      <c r="B1365" t="s">
        <v>1389</v>
      </c>
      <c r="C1365" t="s">
        <v>1504</v>
      </c>
      <c r="D1365" s="21" t="s">
        <v>1885</v>
      </c>
      <c r="E1365" t="str">
        <f t="shared" si="21"/>
        <v>3</v>
      </c>
    </row>
    <row r="1366" spans="1:5" ht="15" customHeight="1">
      <c r="A1366">
        <v>2222588</v>
      </c>
      <c r="B1366" t="s">
        <v>1389</v>
      </c>
      <c r="C1366" t="s">
        <v>1505</v>
      </c>
      <c r="D1366" s="21" t="s">
        <v>1885</v>
      </c>
      <c r="E1366" t="str">
        <f t="shared" si="21"/>
        <v>3</v>
      </c>
    </row>
    <row r="1367" spans="1:5" ht="15" customHeight="1">
      <c r="A1367">
        <v>2301631</v>
      </c>
      <c r="B1367" t="s">
        <v>1389</v>
      </c>
      <c r="C1367" t="s">
        <v>1506</v>
      </c>
      <c r="D1367" s="21" t="s">
        <v>1885</v>
      </c>
      <c r="E1367" t="str">
        <f t="shared" si="21"/>
        <v>3</v>
      </c>
    </row>
    <row r="1368" spans="1:5" ht="15" customHeight="1">
      <c r="A1368">
        <v>2347129</v>
      </c>
      <c r="B1368" t="s">
        <v>1389</v>
      </c>
      <c r="C1368" t="s">
        <v>1507</v>
      </c>
      <c r="D1368" s="21" t="s">
        <v>1885</v>
      </c>
      <c r="E1368" t="str">
        <f t="shared" si="21"/>
        <v>3</v>
      </c>
    </row>
    <row r="1369" spans="1:5" ht="15" customHeight="1">
      <c r="A1369">
        <v>2210407</v>
      </c>
      <c r="B1369" t="s">
        <v>1389</v>
      </c>
      <c r="C1369" t="s">
        <v>1508</v>
      </c>
      <c r="D1369" s="21" t="s">
        <v>1885</v>
      </c>
      <c r="E1369" t="str">
        <f t="shared" si="21"/>
        <v>3</v>
      </c>
    </row>
    <row r="1370" spans="1:5" ht="15" customHeight="1">
      <c r="A1370">
        <v>2362019</v>
      </c>
      <c r="B1370" t="s">
        <v>1389</v>
      </c>
      <c r="C1370" t="s">
        <v>1509</v>
      </c>
      <c r="D1370" s="21" t="s">
        <v>1885</v>
      </c>
      <c r="E1370" t="str">
        <f t="shared" si="21"/>
        <v>3</v>
      </c>
    </row>
    <row r="1371" spans="1:5" ht="15" customHeight="1">
      <c r="A1371">
        <v>2347132</v>
      </c>
      <c r="B1371" t="s">
        <v>1389</v>
      </c>
      <c r="C1371" t="s">
        <v>1510</v>
      </c>
      <c r="D1371" s="21" t="s">
        <v>1886</v>
      </c>
      <c r="E1371" t="str">
        <f t="shared" si="21"/>
        <v>5</v>
      </c>
    </row>
    <row r="1372" spans="1:5" ht="15" customHeight="1">
      <c r="A1372">
        <v>2241985</v>
      </c>
      <c r="B1372" t="s">
        <v>1389</v>
      </c>
      <c r="C1372" t="s">
        <v>1511</v>
      </c>
      <c r="D1372" s="21" t="s">
        <v>1885</v>
      </c>
      <c r="E1372" t="str">
        <f t="shared" si="21"/>
        <v>3</v>
      </c>
    </row>
    <row r="1373" spans="1:5" ht="15" customHeight="1">
      <c r="A1373">
        <v>2363268</v>
      </c>
      <c r="B1373" t="s">
        <v>1512</v>
      </c>
      <c r="C1373" t="s">
        <v>1513</v>
      </c>
      <c r="D1373" s="21" t="s">
        <v>1890</v>
      </c>
      <c r="E1373" t="str">
        <f t="shared" si="21"/>
        <v>5</v>
      </c>
    </row>
    <row r="1374" spans="1:5" ht="15" customHeight="1">
      <c r="A1374">
        <v>2376148</v>
      </c>
      <c r="B1374" t="s">
        <v>1512</v>
      </c>
      <c r="C1374" t="s">
        <v>1514</v>
      </c>
      <c r="D1374" s="21" t="s">
        <v>1890</v>
      </c>
      <c r="E1374" t="str">
        <f t="shared" si="21"/>
        <v>5</v>
      </c>
    </row>
    <row r="1375" spans="1:5" ht="15" customHeight="1">
      <c r="A1375">
        <v>2300442</v>
      </c>
      <c r="B1375" t="s">
        <v>1512</v>
      </c>
      <c r="C1375" t="s">
        <v>1515</v>
      </c>
      <c r="D1375" s="21" t="s">
        <v>1888</v>
      </c>
      <c r="E1375" t="str">
        <f t="shared" si="21"/>
        <v>5</v>
      </c>
    </row>
    <row r="1376" spans="1:5" ht="15" customHeight="1">
      <c r="A1376">
        <v>2303391</v>
      </c>
      <c r="B1376" t="s">
        <v>1512</v>
      </c>
      <c r="C1376" t="s">
        <v>1516</v>
      </c>
      <c r="D1376" s="21" t="s">
        <v>1888</v>
      </c>
      <c r="E1376" t="str">
        <f t="shared" si="21"/>
        <v>5</v>
      </c>
    </row>
    <row r="1377" spans="1:5" ht="15" customHeight="1">
      <c r="A1377">
        <v>2357042</v>
      </c>
      <c r="B1377" t="s">
        <v>1512</v>
      </c>
      <c r="C1377" t="s">
        <v>1517</v>
      </c>
      <c r="D1377" s="21" t="s">
        <v>1886</v>
      </c>
      <c r="E1377" t="str">
        <f t="shared" si="21"/>
        <v>5</v>
      </c>
    </row>
    <row r="1378" spans="1:5" ht="15" customHeight="1">
      <c r="A1378">
        <v>2371879</v>
      </c>
      <c r="B1378" t="s">
        <v>1512</v>
      </c>
      <c r="C1378" t="s">
        <v>1518</v>
      </c>
      <c r="D1378" s="21" t="s">
        <v>1886</v>
      </c>
      <c r="E1378" t="str">
        <f t="shared" si="21"/>
        <v>5</v>
      </c>
    </row>
    <row r="1379" spans="1:5" ht="15" customHeight="1">
      <c r="A1379">
        <v>2370260</v>
      </c>
      <c r="B1379" t="s">
        <v>1512</v>
      </c>
      <c r="C1379" t="s">
        <v>1519</v>
      </c>
      <c r="D1379" s="21" t="s">
        <v>1889</v>
      </c>
      <c r="E1379" t="str">
        <f t="shared" si="21"/>
        <v>5</v>
      </c>
    </row>
    <row r="1380" spans="1:5" ht="15" customHeight="1">
      <c r="A1380">
        <v>2370530</v>
      </c>
      <c r="B1380" t="s">
        <v>1512</v>
      </c>
      <c r="C1380" t="s">
        <v>1520</v>
      </c>
      <c r="D1380" s="21" t="s">
        <v>1889</v>
      </c>
      <c r="E1380" t="str">
        <f t="shared" si="21"/>
        <v>5</v>
      </c>
    </row>
    <row r="1381" spans="1:5" ht="15" customHeight="1">
      <c r="A1381">
        <v>2289263</v>
      </c>
      <c r="B1381" t="s">
        <v>1521</v>
      </c>
      <c r="C1381" t="s">
        <v>1522</v>
      </c>
      <c r="D1381" s="21" t="s">
        <v>1886</v>
      </c>
      <c r="E1381" t="str">
        <f t="shared" si="21"/>
        <v>5</v>
      </c>
    </row>
    <row r="1382" spans="1:5" ht="15" customHeight="1">
      <c r="A1382">
        <v>2370278</v>
      </c>
      <c r="B1382" t="s">
        <v>1523</v>
      </c>
      <c r="C1382" t="s">
        <v>1524</v>
      </c>
      <c r="D1382" s="21" t="s">
        <v>1886</v>
      </c>
      <c r="E1382" t="str">
        <f t="shared" si="21"/>
        <v>5</v>
      </c>
    </row>
    <row r="1383" spans="1:5" ht="15" customHeight="1">
      <c r="A1383">
        <v>2199161</v>
      </c>
      <c r="B1383" t="s">
        <v>1512</v>
      </c>
      <c r="C1383" t="s">
        <v>1525</v>
      </c>
      <c r="D1383" s="21" t="s">
        <v>1891</v>
      </c>
      <c r="E1383" t="str">
        <f t="shared" si="21"/>
        <v>5</v>
      </c>
    </row>
    <row r="1384" spans="1:5" ht="15" customHeight="1">
      <c r="A1384">
        <v>2212255</v>
      </c>
      <c r="B1384" t="s">
        <v>1512</v>
      </c>
      <c r="C1384" t="s">
        <v>1526</v>
      </c>
      <c r="D1384" s="21" t="s">
        <v>1891</v>
      </c>
      <c r="E1384" t="str">
        <f t="shared" si="21"/>
        <v>5</v>
      </c>
    </row>
    <row r="1385" spans="1:5" ht="15" customHeight="1">
      <c r="A1385">
        <v>2229688</v>
      </c>
      <c r="B1385" t="s">
        <v>1512</v>
      </c>
      <c r="C1385" t="s">
        <v>1527</v>
      </c>
      <c r="D1385" s="21" t="s">
        <v>1891</v>
      </c>
      <c r="E1385" t="str">
        <f t="shared" si="21"/>
        <v>5</v>
      </c>
    </row>
    <row r="1386" spans="1:5" ht="15" customHeight="1">
      <c r="A1386">
        <v>2289162</v>
      </c>
      <c r="B1386" t="s">
        <v>1512</v>
      </c>
      <c r="C1386" t="s">
        <v>1528</v>
      </c>
      <c r="D1386" s="21" t="s">
        <v>1891</v>
      </c>
      <c r="E1386" t="str">
        <f t="shared" si="21"/>
        <v>5</v>
      </c>
    </row>
    <row r="1387" spans="1:5" ht="15" customHeight="1">
      <c r="A1387">
        <v>2289161</v>
      </c>
      <c r="B1387" t="s">
        <v>1512</v>
      </c>
      <c r="C1387" t="s">
        <v>1529</v>
      </c>
      <c r="D1387" s="21" t="s">
        <v>1891</v>
      </c>
      <c r="E1387" t="str">
        <f t="shared" si="21"/>
        <v>5</v>
      </c>
    </row>
    <row r="1388" spans="1:5" ht="15" customHeight="1">
      <c r="A1388">
        <v>2289167</v>
      </c>
      <c r="B1388" t="s">
        <v>1512</v>
      </c>
      <c r="C1388" t="s">
        <v>1530</v>
      </c>
      <c r="D1388" s="21" t="s">
        <v>1891</v>
      </c>
      <c r="E1388" t="str">
        <f t="shared" si="21"/>
        <v>5</v>
      </c>
    </row>
    <row r="1389" spans="1:5" ht="15" customHeight="1">
      <c r="A1389">
        <v>2289166</v>
      </c>
      <c r="B1389" t="s">
        <v>1512</v>
      </c>
      <c r="C1389" t="s">
        <v>1531</v>
      </c>
      <c r="D1389" s="21" t="s">
        <v>1891</v>
      </c>
      <c r="E1389" t="str">
        <f t="shared" si="21"/>
        <v>5</v>
      </c>
    </row>
    <row r="1390" spans="1:5" ht="15" customHeight="1">
      <c r="A1390">
        <v>2302600</v>
      </c>
      <c r="B1390" t="s">
        <v>1512</v>
      </c>
      <c r="C1390" t="s">
        <v>1532</v>
      </c>
      <c r="D1390" s="21" t="s">
        <v>1891</v>
      </c>
      <c r="E1390" t="str">
        <f t="shared" si="21"/>
        <v>5</v>
      </c>
    </row>
    <row r="1391" spans="1:5" ht="15" customHeight="1">
      <c r="A1391">
        <v>2339081</v>
      </c>
      <c r="B1391" t="s">
        <v>1512</v>
      </c>
      <c r="C1391" t="s">
        <v>1533</v>
      </c>
      <c r="D1391" s="21" t="s">
        <v>1891</v>
      </c>
      <c r="E1391" t="str">
        <f t="shared" si="21"/>
        <v>5</v>
      </c>
    </row>
    <row r="1392" spans="1:5" ht="15" customHeight="1">
      <c r="A1392">
        <v>2339080</v>
      </c>
      <c r="B1392" t="s">
        <v>1512</v>
      </c>
      <c r="C1392" t="s">
        <v>1534</v>
      </c>
      <c r="D1392" s="21" t="s">
        <v>1891</v>
      </c>
      <c r="E1392" t="str">
        <f t="shared" si="21"/>
        <v>5</v>
      </c>
    </row>
    <row r="1393" spans="1:5" ht="15" customHeight="1">
      <c r="A1393">
        <v>2390053</v>
      </c>
      <c r="B1393" t="s">
        <v>1512</v>
      </c>
      <c r="C1393" t="s">
        <v>1535</v>
      </c>
      <c r="D1393" s="21" t="s">
        <v>1889</v>
      </c>
      <c r="E1393" t="str">
        <f t="shared" si="21"/>
        <v>5</v>
      </c>
    </row>
    <row r="1394" spans="1:5" ht="15" customHeight="1">
      <c r="A1394">
        <v>2390052</v>
      </c>
      <c r="B1394" t="s">
        <v>1512</v>
      </c>
      <c r="C1394" t="s">
        <v>1536</v>
      </c>
      <c r="D1394" s="21" t="s">
        <v>1889</v>
      </c>
      <c r="E1394" t="str">
        <f t="shared" si="21"/>
        <v>5</v>
      </c>
    </row>
    <row r="1395" spans="1:5" ht="15" customHeight="1">
      <c r="A1395">
        <v>2390051</v>
      </c>
      <c r="B1395" t="s">
        <v>1512</v>
      </c>
      <c r="C1395" t="s">
        <v>1537</v>
      </c>
      <c r="D1395" s="21" t="s">
        <v>1889</v>
      </c>
      <c r="E1395" t="str">
        <f t="shared" si="21"/>
        <v>5</v>
      </c>
    </row>
    <row r="1396" spans="1:5" ht="15" customHeight="1">
      <c r="A1396">
        <v>2334310</v>
      </c>
      <c r="B1396" t="s">
        <v>1512</v>
      </c>
      <c r="C1396" t="s">
        <v>1538</v>
      </c>
      <c r="D1396" s="21" t="s">
        <v>1891</v>
      </c>
      <c r="E1396" t="str">
        <f t="shared" si="21"/>
        <v>5</v>
      </c>
    </row>
    <row r="1397" spans="1:5" ht="15" customHeight="1">
      <c r="A1397">
        <v>2199396</v>
      </c>
      <c r="B1397" t="s">
        <v>1512</v>
      </c>
      <c r="C1397" t="s">
        <v>1539</v>
      </c>
      <c r="D1397" s="21" t="s">
        <v>1891</v>
      </c>
      <c r="E1397" t="str">
        <f t="shared" si="21"/>
        <v>5</v>
      </c>
    </row>
    <row r="1398" spans="1:5" ht="15" customHeight="1">
      <c r="A1398">
        <v>2199861</v>
      </c>
      <c r="B1398" t="s">
        <v>1512</v>
      </c>
      <c r="C1398" t="s">
        <v>1540</v>
      </c>
      <c r="D1398" s="21" t="s">
        <v>1889</v>
      </c>
      <c r="E1398" t="str">
        <f t="shared" si="21"/>
        <v>5</v>
      </c>
    </row>
    <row r="1399" spans="1:5" ht="15" customHeight="1">
      <c r="A1399">
        <v>2199860</v>
      </c>
      <c r="B1399" t="s">
        <v>1512</v>
      </c>
      <c r="C1399" t="s">
        <v>1541</v>
      </c>
      <c r="D1399" s="21" t="s">
        <v>1889</v>
      </c>
      <c r="E1399" t="str">
        <f t="shared" si="21"/>
        <v>5</v>
      </c>
    </row>
    <row r="1400" spans="1:5" ht="15" customHeight="1">
      <c r="A1400">
        <v>2355095</v>
      </c>
      <c r="B1400" t="s">
        <v>1512</v>
      </c>
      <c r="C1400" t="s">
        <v>1542</v>
      </c>
      <c r="D1400" s="21" t="s">
        <v>1889</v>
      </c>
      <c r="E1400" t="str">
        <f t="shared" si="21"/>
        <v>5</v>
      </c>
    </row>
    <row r="1401" spans="1:5" ht="15" customHeight="1">
      <c r="A1401">
        <v>2309555</v>
      </c>
      <c r="B1401" t="s">
        <v>1512</v>
      </c>
      <c r="C1401" t="s">
        <v>1543</v>
      </c>
      <c r="D1401" s="21" t="s">
        <v>1891</v>
      </c>
      <c r="E1401" t="str">
        <f t="shared" si="21"/>
        <v>5</v>
      </c>
    </row>
    <row r="1402" spans="1:5" ht="15" customHeight="1">
      <c r="A1402">
        <v>2338517</v>
      </c>
      <c r="B1402" t="s">
        <v>1512</v>
      </c>
      <c r="C1402" t="s">
        <v>1544</v>
      </c>
      <c r="D1402" s="21" t="s">
        <v>1891</v>
      </c>
      <c r="E1402" t="str">
        <f t="shared" si="21"/>
        <v>5</v>
      </c>
    </row>
    <row r="1403" spans="1:5" ht="15" customHeight="1">
      <c r="A1403">
        <v>2340225</v>
      </c>
      <c r="B1403" t="s">
        <v>1512</v>
      </c>
      <c r="C1403" t="s">
        <v>1545</v>
      </c>
      <c r="D1403" s="21" t="s">
        <v>1891</v>
      </c>
      <c r="E1403" t="str">
        <f t="shared" si="21"/>
        <v>5</v>
      </c>
    </row>
    <row r="1404" spans="1:5" ht="15" customHeight="1">
      <c r="A1404">
        <v>2355888</v>
      </c>
      <c r="B1404" t="s">
        <v>1512</v>
      </c>
      <c r="C1404" t="s">
        <v>1546</v>
      </c>
      <c r="D1404" s="21" t="s">
        <v>1891</v>
      </c>
      <c r="E1404" t="str">
        <f t="shared" si="21"/>
        <v>5</v>
      </c>
    </row>
    <row r="1405" spans="1:5" ht="15" customHeight="1">
      <c r="A1405">
        <v>2370350</v>
      </c>
      <c r="B1405" t="s">
        <v>1512</v>
      </c>
      <c r="C1405" t="s">
        <v>1547</v>
      </c>
      <c r="D1405" s="21" t="s">
        <v>1891</v>
      </c>
      <c r="E1405" t="str">
        <f t="shared" si="21"/>
        <v>5</v>
      </c>
    </row>
    <row r="1406" spans="1:5" ht="15" customHeight="1">
      <c r="A1406">
        <v>2338516</v>
      </c>
      <c r="B1406" t="s">
        <v>1512</v>
      </c>
      <c r="C1406" t="s">
        <v>1548</v>
      </c>
      <c r="D1406" s="21" t="s">
        <v>1891</v>
      </c>
      <c r="E1406" t="str">
        <f t="shared" si="21"/>
        <v>5</v>
      </c>
    </row>
    <row r="1407" spans="1:5" ht="15" customHeight="1">
      <c r="A1407">
        <v>2338515</v>
      </c>
      <c r="B1407" t="s">
        <v>1512</v>
      </c>
      <c r="C1407" t="s">
        <v>1549</v>
      </c>
      <c r="D1407" s="21" t="s">
        <v>1891</v>
      </c>
      <c r="E1407" t="str">
        <f t="shared" si="21"/>
        <v>5</v>
      </c>
    </row>
    <row r="1408" spans="1:5" ht="15" customHeight="1">
      <c r="A1408">
        <v>2334308</v>
      </c>
      <c r="B1408" t="s">
        <v>1512</v>
      </c>
      <c r="C1408" t="s">
        <v>1550</v>
      </c>
      <c r="D1408" s="21" t="s">
        <v>1891</v>
      </c>
      <c r="E1408" t="str">
        <f t="shared" si="21"/>
        <v>5</v>
      </c>
    </row>
    <row r="1409" spans="1:5" ht="15" customHeight="1">
      <c r="A1409">
        <v>2334307</v>
      </c>
      <c r="B1409" t="s">
        <v>1512</v>
      </c>
      <c r="C1409" t="s">
        <v>1551</v>
      </c>
      <c r="D1409" s="21" t="s">
        <v>1891</v>
      </c>
      <c r="E1409" t="str">
        <f t="shared" si="21"/>
        <v>5</v>
      </c>
    </row>
    <row r="1410" spans="1:5" ht="15" customHeight="1">
      <c r="A1410">
        <v>2338901</v>
      </c>
      <c r="B1410" t="s">
        <v>1512</v>
      </c>
      <c r="C1410" t="s">
        <v>1552</v>
      </c>
      <c r="D1410" s="21" t="s">
        <v>1891</v>
      </c>
      <c r="E1410" t="str">
        <f t="shared" si="21"/>
        <v>5</v>
      </c>
    </row>
    <row r="1411" spans="1:5" ht="15" customHeight="1">
      <c r="A1411">
        <v>2361473</v>
      </c>
      <c r="B1411" t="s">
        <v>1512</v>
      </c>
      <c r="C1411" t="s">
        <v>1553</v>
      </c>
      <c r="D1411" s="21" t="s">
        <v>1889</v>
      </c>
      <c r="E1411" t="str">
        <f t="shared" ref="E1411:E1474" si="22">LEFT(D1411,1)</f>
        <v>5</v>
      </c>
    </row>
    <row r="1412" spans="1:5" ht="15" customHeight="1">
      <c r="A1412">
        <v>2361373</v>
      </c>
      <c r="B1412" t="s">
        <v>1512</v>
      </c>
      <c r="C1412" t="s">
        <v>1554</v>
      </c>
      <c r="D1412" s="21" t="s">
        <v>1889</v>
      </c>
      <c r="E1412" t="str">
        <f t="shared" si="22"/>
        <v>5</v>
      </c>
    </row>
    <row r="1413" spans="1:5" ht="15" customHeight="1">
      <c r="A1413">
        <v>2361374</v>
      </c>
      <c r="B1413" t="s">
        <v>1512</v>
      </c>
      <c r="C1413" t="s">
        <v>1555</v>
      </c>
      <c r="D1413" s="21" t="s">
        <v>1889</v>
      </c>
      <c r="E1413" t="str">
        <f t="shared" si="22"/>
        <v>5</v>
      </c>
    </row>
    <row r="1414" spans="1:5" ht="15" customHeight="1">
      <c r="A1414">
        <v>2361474</v>
      </c>
      <c r="B1414" t="s">
        <v>1512</v>
      </c>
      <c r="C1414" t="s">
        <v>1556</v>
      </c>
      <c r="D1414" s="21" t="s">
        <v>1889</v>
      </c>
      <c r="E1414" t="str">
        <f t="shared" si="22"/>
        <v>5</v>
      </c>
    </row>
    <row r="1415" spans="1:5" ht="15" customHeight="1">
      <c r="A1415">
        <v>2361591</v>
      </c>
      <c r="B1415" t="s">
        <v>1512</v>
      </c>
      <c r="C1415" t="s">
        <v>1557</v>
      </c>
      <c r="D1415" s="21" t="s">
        <v>1889</v>
      </c>
      <c r="E1415" t="str">
        <f t="shared" si="22"/>
        <v>5</v>
      </c>
    </row>
    <row r="1416" spans="1:5" ht="15" customHeight="1">
      <c r="A1416">
        <v>2371648</v>
      </c>
      <c r="B1416" t="s">
        <v>1512</v>
      </c>
      <c r="C1416" t="s">
        <v>1558</v>
      </c>
      <c r="D1416" s="21" t="s">
        <v>1889</v>
      </c>
      <c r="E1416" t="str">
        <f t="shared" si="22"/>
        <v>5</v>
      </c>
    </row>
    <row r="1417" spans="1:5" ht="15" customHeight="1">
      <c r="A1417">
        <v>2371010</v>
      </c>
      <c r="B1417" t="s">
        <v>1512</v>
      </c>
      <c r="C1417" t="s">
        <v>1559</v>
      </c>
      <c r="D1417" s="21" t="s">
        <v>1889</v>
      </c>
      <c r="E1417" t="str">
        <f t="shared" si="22"/>
        <v>5</v>
      </c>
    </row>
    <row r="1418" spans="1:5" ht="15" customHeight="1">
      <c r="A1418">
        <v>2371009</v>
      </c>
      <c r="B1418" t="s">
        <v>1512</v>
      </c>
      <c r="C1418" t="s">
        <v>1560</v>
      </c>
      <c r="D1418" s="21" t="s">
        <v>1889</v>
      </c>
      <c r="E1418" t="str">
        <f t="shared" si="22"/>
        <v>5</v>
      </c>
    </row>
    <row r="1419" spans="1:5" ht="15" customHeight="1">
      <c r="A1419">
        <v>2373630</v>
      </c>
      <c r="B1419" t="s">
        <v>1512</v>
      </c>
      <c r="C1419" t="s">
        <v>1561</v>
      </c>
      <c r="D1419" s="21" t="s">
        <v>1889</v>
      </c>
      <c r="E1419" t="str">
        <f t="shared" si="22"/>
        <v>5</v>
      </c>
    </row>
    <row r="1420" spans="1:5" ht="15" customHeight="1">
      <c r="A1420">
        <v>2388930</v>
      </c>
      <c r="B1420" t="s">
        <v>1512</v>
      </c>
      <c r="C1420" t="s">
        <v>1562</v>
      </c>
      <c r="D1420" s="21" t="s">
        <v>1889</v>
      </c>
      <c r="E1420" t="str">
        <f t="shared" si="22"/>
        <v>5</v>
      </c>
    </row>
    <row r="1421" spans="1:5" ht="15" customHeight="1">
      <c r="A1421">
        <v>2388929</v>
      </c>
      <c r="B1421" t="s">
        <v>1512</v>
      </c>
      <c r="C1421" t="s">
        <v>1563</v>
      </c>
      <c r="D1421" s="21" t="s">
        <v>1889</v>
      </c>
      <c r="E1421" t="str">
        <f t="shared" si="22"/>
        <v>5</v>
      </c>
    </row>
    <row r="1422" spans="1:5" ht="15" customHeight="1">
      <c r="A1422">
        <v>2388928</v>
      </c>
      <c r="B1422" t="s">
        <v>1512</v>
      </c>
      <c r="C1422" t="s">
        <v>1564</v>
      </c>
      <c r="D1422" s="21" t="s">
        <v>1889</v>
      </c>
      <c r="E1422" t="str">
        <f t="shared" si="22"/>
        <v>5</v>
      </c>
    </row>
    <row r="1423" spans="1:5" ht="15" customHeight="1">
      <c r="A1423">
        <v>2389329</v>
      </c>
      <c r="B1423" t="s">
        <v>1512</v>
      </c>
      <c r="C1423" t="s">
        <v>1565</v>
      </c>
      <c r="D1423" s="21" t="s">
        <v>1889</v>
      </c>
      <c r="E1423" t="str">
        <f t="shared" si="22"/>
        <v>5</v>
      </c>
    </row>
    <row r="1424" spans="1:5" ht="15" customHeight="1">
      <c r="A1424">
        <v>2389328</v>
      </c>
      <c r="B1424" t="s">
        <v>1512</v>
      </c>
      <c r="C1424" t="s">
        <v>1566</v>
      </c>
      <c r="D1424" s="21" t="s">
        <v>1889</v>
      </c>
      <c r="E1424" t="str">
        <f t="shared" si="22"/>
        <v>5</v>
      </c>
    </row>
    <row r="1425" spans="1:5" ht="15" customHeight="1">
      <c r="A1425">
        <v>2389327</v>
      </c>
      <c r="B1425" t="s">
        <v>1512</v>
      </c>
      <c r="C1425" t="s">
        <v>1567</v>
      </c>
      <c r="D1425" s="21" t="s">
        <v>1889</v>
      </c>
      <c r="E1425" t="str">
        <f t="shared" si="22"/>
        <v>5</v>
      </c>
    </row>
    <row r="1426" spans="1:5" ht="15" customHeight="1">
      <c r="A1426">
        <v>2257297</v>
      </c>
      <c r="B1426" t="s">
        <v>1512</v>
      </c>
      <c r="C1426" t="s">
        <v>1568</v>
      </c>
      <c r="D1426" s="21" t="s">
        <v>1891</v>
      </c>
      <c r="E1426" t="str">
        <f t="shared" si="22"/>
        <v>5</v>
      </c>
    </row>
    <row r="1427" spans="1:5" ht="15" customHeight="1">
      <c r="A1427">
        <v>2203978</v>
      </c>
      <c r="B1427" t="s">
        <v>1512</v>
      </c>
      <c r="C1427" t="s">
        <v>1569</v>
      </c>
      <c r="D1427" s="21" t="s">
        <v>1892</v>
      </c>
      <c r="E1427" t="str">
        <f t="shared" si="22"/>
        <v>7</v>
      </c>
    </row>
    <row r="1428" spans="1:5" ht="15" customHeight="1">
      <c r="A1428">
        <v>2225161</v>
      </c>
      <c r="B1428" t="s">
        <v>1512</v>
      </c>
      <c r="C1428" t="s">
        <v>1570</v>
      </c>
      <c r="D1428" s="21" t="s">
        <v>1892</v>
      </c>
      <c r="E1428" t="str">
        <f t="shared" si="22"/>
        <v>7</v>
      </c>
    </row>
    <row r="1429" spans="1:5" ht="15" customHeight="1">
      <c r="A1429">
        <v>2361471</v>
      </c>
      <c r="B1429" t="s">
        <v>1512</v>
      </c>
      <c r="C1429" t="s">
        <v>1571</v>
      </c>
      <c r="D1429" s="21" t="s">
        <v>1886</v>
      </c>
      <c r="E1429" t="str">
        <f t="shared" si="22"/>
        <v>5</v>
      </c>
    </row>
    <row r="1430" spans="1:5" ht="15" customHeight="1">
      <c r="A1430">
        <v>2302490</v>
      </c>
      <c r="B1430" t="s">
        <v>1512</v>
      </c>
      <c r="C1430" t="s">
        <v>1572</v>
      </c>
      <c r="D1430" s="21" t="s">
        <v>1896</v>
      </c>
      <c r="E1430" t="str">
        <f t="shared" si="22"/>
        <v>1</v>
      </c>
    </row>
    <row r="1431" spans="1:5" ht="15" customHeight="1">
      <c r="A1431">
        <v>2369644</v>
      </c>
      <c r="B1431" t="s">
        <v>1512</v>
      </c>
      <c r="C1431" t="s">
        <v>1573</v>
      </c>
      <c r="D1431" s="21" t="s">
        <v>1886</v>
      </c>
      <c r="E1431" t="str">
        <f t="shared" si="22"/>
        <v>5</v>
      </c>
    </row>
    <row r="1432" spans="1:5" ht="15" customHeight="1">
      <c r="A1432">
        <v>2380518</v>
      </c>
      <c r="B1432" t="s">
        <v>1512</v>
      </c>
      <c r="C1432" t="s">
        <v>1574</v>
      </c>
      <c r="D1432" s="21" t="s">
        <v>1895</v>
      </c>
      <c r="E1432" t="str">
        <f t="shared" si="22"/>
        <v>3</v>
      </c>
    </row>
    <row r="1433" spans="1:5" ht="15" customHeight="1">
      <c r="A1433">
        <v>2199163</v>
      </c>
      <c r="B1433" t="s">
        <v>1512</v>
      </c>
      <c r="C1433" t="s">
        <v>1575</v>
      </c>
      <c r="D1433" s="21" t="s">
        <v>1892</v>
      </c>
      <c r="E1433" t="str">
        <f t="shared" si="22"/>
        <v>7</v>
      </c>
    </row>
    <row r="1434" spans="1:5" ht="15" customHeight="1">
      <c r="A1434">
        <v>2350873</v>
      </c>
      <c r="B1434" t="s">
        <v>1512</v>
      </c>
      <c r="C1434" t="s">
        <v>1576</v>
      </c>
      <c r="D1434" s="21" t="s">
        <v>1892</v>
      </c>
      <c r="E1434" t="str">
        <f t="shared" si="22"/>
        <v>7</v>
      </c>
    </row>
    <row r="1435" spans="1:5" ht="15" customHeight="1">
      <c r="A1435">
        <v>2350517</v>
      </c>
      <c r="B1435" t="s">
        <v>1512</v>
      </c>
      <c r="C1435" t="s">
        <v>1577</v>
      </c>
      <c r="D1435" s="21" t="s">
        <v>1892</v>
      </c>
      <c r="E1435" t="str">
        <f t="shared" si="22"/>
        <v>7</v>
      </c>
    </row>
    <row r="1436" spans="1:5" ht="15" customHeight="1">
      <c r="A1436">
        <v>2199394</v>
      </c>
      <c r="B1436" t="s">
        <v>1512</v>
      </c>
      <c r="C1436" t="s">
        <v>1578</v>
      </c>
      <c r="D1436" s="21" t="s">
        <v>1892</v>
      </c>
      <c r="E1436" t="str">
        <f t="shared" si="22"/>
        <v>7</v>
      </c>
    </row>
    <row r="1437" spans="1:5" ht="15" customHeight="1">
      <c r="A1437">
        <v>2393852</v>
      </c>
      <c r="B1437" t="s">
        <v>1579</v>
      </c>
      <c r="C1437" t="s">
        <v>1580</v>
      </c>
      <c r="D1437" s="21" t="s">
        <v>1885</v>
      </c>
      <c r="E1437" t="str">
        <f t="shared" si="22"/>
        <v>3</v>
      </c>
    </row>
    <row r="1438" spans="1:5" ht="15" customHeight="1">
      <c r="A1438">
        <v>2361184</v>
      </c>
      <c r="B1438" t="s">
        <v>1581</v>
      </c>
      <c r="C1438" t="s">
        <v>1582</v>
      </c>
      <c r="D1438" s="21" t="s">
        <v>1889</v>
      </c>
      <c r="E1438" t="str">
        <f t="shared" si="22"/>
        <v>5</v>
      </c>
    </row>
    <row r="1439" spans="1:5" ht="15" customHeight="1">
      <c r="A1439">
        <v>2361176</v>
      </c>
      <c r="B1439" t="s">
        <v>1581</v>
      </c>
      <c r="C1439" t="s">
        <v>1583</v>
      </c>
      <c r="D1439" s="21" t="s">
        <v>1886</v>
      </c>
      <c r="E1439" t="str">
        <f t="shared" si="22"/>
        <v>5</v>
      </c>
    </row>
    <row r="1440" spans="1:5" ht="15" customHeight="1">
      <c r="A1440">
        <v>2383430</v>
      </c>
      <c r="B1440" t="s">
        <v>1581</v>
      </c>
      <c r="C1440" t="s">
        <v>1584</v>
      </c>
      <c r="D1440" s="21" t="s">
        <v>1886</v>
      </c>
      <c r="E1440" t="str">
        <f t="shared" si="22"/>
        <v>5</v>
      </c>
    </row>
    <row r="1441" spans="1:5" ht="15" customHeight="1">
      <c r="A1441">
        <v>2361455</v>
      </c>
      <c r="B1441" t="s">
        <v>1581</v>
      </c>
      <c r="C1441" t="s">
        <v>1585</v>
      </c>
      <c r="D1441" s="21" t="s">
        <v>1891</v>
      </c>
      <c r="E1441" t="str">
        <f t="shared" si="22"/>
        <v>5</v>
      </c>
    </row>
    <row r="1442" spans="1:5" ht="15" customHeight="1">
      <c r="A1442">
        <v>2351227</v>
      </c>
      <c r="B1442" t="s">
        <v>1581</v>
      </c>
      <c r="C1442" t="s">
        <v>1586</v>
      </c>
      <c r="D1442" s="21" t="s">
        <v>1889</v>
      </c>
      <c r="E1442" t="str">
        <f t="shared" si="22"/>
        <v>5</v>
      </c>
    </row>
    <row r="1443" spans="1:5" ht="15" customHeight="1">
      <c r="A1443">
        <v>2319217</v>
      </c>
      <c r="B1443" t="s">
        <v>1587</v>
      </c>
      <c r="C1443" t="s">
        <v>1588</v>
      </c>
      <c r="D1443" s="21" t="s">
        <v>1893</v>
      </c>
      <c r="E1443" t="str">
        <f t="shared" si="22"/>
        <v>3</v>
      </c>
    </row>
    <row r="1444" spans="1:5" ht="15" customHeight="1">
      <c r="A1444">
        <v>2303377</v>
      </c>
      <c r="B1444" t="s">
        <v>1587</v>
      </c>
      <c r="C1444" t="s">
        <v>1589</v>
      </c>
      <c r="D1444" s="21" t="s">
        <v>1893</v>
      </c>
      <c r="E1444" t="str">
        <f t="shared" si="22"/>
        <v>3</v>
      </c>
    </row>
    <row r="1445" spans="1:5" ht="15" customHeight="1">
      <c r="A1445">
        <v>2388390</v>
      </c>
      <c r="B1445" t="s">
        <v>1587</v>
      </c>
      <c r="C1445" t="s">
        <v>1590</v>
      </c>
      <c r="D1445" s="21" t="s">
        <v>1898</v>
      </c>
      <c r="E1445" t="str">
        <f t="shared" si="22"/>
        <v>2</v>
      </c>
    </row>
    <row r="1446" spans="1:5" ht="15" customHeight="1">
      <c r="A1446">
        <v>2388391</v>
      </c>
      <c r="B1446" t="s">
        <v>1587</v>
      </c>
      <c r="C1446" t="s">
        <v>1591</v>
      </c>
      <c r="D1446" s="21" t="s">
        <v>1898</v>
      </c>
      <c r="E1446" t="str">
        <f t="shared" si="22"/>
        <v>2</v>
      </c>
    </row>
    <row r="1447" spans="1:5" ht="15" customHeight="1">
      <c r="A1447">
        <v>2306447</v>
      </c>
      <c r="B1447" t="s">
        <v>1587</v>
      </c>
      <c r="C1447" t="s">
        <v>1592</v>
      </c>
      <c r="D1447" s="21" t="s">
        <v>1888</v>
      </c>
      <c r="E1447" t="str">
        <f t="shared" si="22"/>
        <v>5</v>
      </c>
    </row>
    <row r="1448" spans="1:5" ht="15" customHeight="1">
      <c r="A1448">
        <v>2363318</v>
      </c>
      <c r="B1448" t="s">
        <v>1587</v>
      </c>
      <c r="C1448" t="s">
        <v>1593</v>
      </c>
      <c r="D1448" s="21" t="s">
        <v>1891</v>
      </c>
      <c r="E1448" t="str">
        <f t="shared" si="22"/>
        <v>5</v>
      </c>
    </row>
    <row r="1449" spans="1:5" ht="15" customHeight="1">
      <c r="A1449">
        <v>2388392</v>
      </c>
      <c r="B1449" t="s">
        <v>1587</v>
      </c>
      <c r="C1449" t="s">
        <v>1594</v>
      </c>
      <c r="D1449" s="21" t="s">
        <v>1899</v>
      </c>
      <c r="E1449" t="str">
        <f t="shared" si="22"/>
        <v>1</v>
      </c>
    </row>
    <row r="1450" spans="1:5" ht="15" customHeight="1">
      <c r="A1450">
        <v>2379012</v>
      </c>
      <c r="B1450" t="s">
        <v>1595</v>
      </c>
      <c r="C1450" t="s">
        <v>1596</v>
      </c>
      <c r="D1450" s="21" t="s">
        <v>1885</v>
      </c>
      <c r="E1450" t="str">
        <f t="shared" si="22"/>
        <v>3</v>
      </c>
    </row>
    <row r="1451" spans="1:5" ht="15" customHeight="1">
      <c r="A1451">
        <v>2379013</v>
      </c>
      <c r="B1451" t="s">
        <v>1595</v>
      </c>
      <c r="C1451" t="s">
        <v>1597</v>
      </c>
      <c r="D1451" s="21" t="s">
        <v>1885</v>
      </c>
      <c r="E1451" t="str">
        <f t="shared" si="22"/>
        <v>3</v>
      </c>
    </row>
    <row r="1452" spans="1:5" ht="15" customHeight="1">
      <c r="A1452">
        <v>2367468</v>
      </c>
      <c r="B1452" t="s">
        <v>1598</v>
      </c>
      <c r="C1452" t="s">
        <v>1599</v>
      </c>
      <c r="D1452" s="21" t="s">
        <v>1885</v>
      </c>
      <c r="E1452" t="str">
        <f t="shared" si="22"/>
        <v>3</v>
      </c>
    </row>
    <row r="1453" spans="1:5" ht="15" customHeight="1">
      <c r="A1453">
        <v>2242251</v>
      </c>
      <c r="B1453" t="s">
        <v>1600</v>
      </c>
      <c r="C1453" t="s">
        <v>1601</v>
      </c>
      <c r="D1453" s="21" t="s">
        <v>1890</v>
      </c>
      <c r="E1453" t="str">
        <f t="shared" si="22"/>
        <v>5</v>
      </c>
    </row>
    <row r="1454" spans="1:5" ht="15" customHeight="1">
      <c r="A1454">
        <v>2361980</v>
      </c>
      <c r="B1454" t="s">
        <v>1600</v>
      </c>
      <c r="C1454" t="s">
        <v>1602</v>
      </c>
      <c r="D1454" s="21" t="s">
        <v>1886</v>
      </c>
      <c r="E1454" t="str">
        <f t="shared" si="22"/>
        <v>5</v>
      </c>
    </row>
    <row r="1455" spans="1:5" ht="15" customHeight="1">
      <c r="A1455">
        <v>2346534</v>
      </c>
      <c r="B1455" t="s">
        <v>1600</v>
      </c>
      <c r="C1455" t="s">
        <v>1603</v>
      </c>
      <c r="D1455" s="21" t="s">
        <v>1900</v>
      </c>
      <c r="E1455" t="str">
        <f t="shared" si="22"/>
        <v>1</v>
      </c>
    </row>
    <row r="1456" spans="1:5" ht="15" customHeight="1">
      <c r="A1456">
        <v>2342917</v>
      </c>
      <c r="B1456" t="s">
        <v>1600</v>
      </c>
      <c r="C1456" t="s">
        <v>1604</v>
      </c>
      <c r="D1456" s="21" t="s">
        <v>1886</v>
      </c>
      <c r="E1456" t="str">
        <f t="shared" si="22"/>
        <v>5</v>
      </c>
    </row>
    <row r="1457" spans="1:5" ht="15" customHeight="1">
      <c r="A1457">
        <v>2361981</v>
      </c>
      <c r="B1457" t="s">
        <v>1600</v>
      </c>
      <c r="C1457" t="s">
        <v>1605</v>
      </c>
      <c r="D1457" s="21" t="s">
        <v>1886</v>
      </c>
      <c r="E1457" t="str">
        <f t="shared" si="22"/>
        <v>5</v>
      </c>
    </row>
    <row r="1458" spans="1:5" ht="15" customHeight="1">
      <c r="A1458">
        <v>2372267</v>
      </c>
      <c r="B1458" t="s">
        <v>1600</v>
      </c>
      <c r="C1458" t="s">
        <v>1606</v>
      </c>
      <c r="D1458" s="21" t="s">
        <v>1889</v>
      </c>
      <c r="E1458" t="str">
        <f t="shared" si="22"/>
        <v>5</v>
      </c>
    </row>
    <row r="1459" spans="1:5" ht="15" customHeight="1">
      <c r="A1459">
        <v>2249180</v>
      </c>
      <c r="B1459" t="s">
        <v>1600</v>
      </c>
      <c r="C1459" t="s">
        <v>1607</v>
      </c>
      <c r="D1459" s="21" t="s">
        <v>1891</v>
      </c>
      <c r="E1459" t="str">
        <f t="shared" si="22"/>
        <v>5</v>
      </c>
    </row>
    <row r="1460" spans="1:5" ht="15" customHeight="1">
      <c r="A1460">
        <v>2199393</v>
      </c>
      <c r="B1460" t="s">
        <v>1512</v>
      </c>
      <c r="C1460" t="s">
        <v>1608</v>
      </c>
      <c r="D1460" s="21" t="s">
        <v>1892</v>
      </c>
      <c r="E1460" t="str">
        <f t="shared" si="22"/>
        <v>7</v>
      </c>
    </row>
    <row r="1461" spans="1:5" ht="15" customHeight="1">
      <c r="A1461">
        <v>2370529</v>
      </c>
      <c r="B1461" t="s">
        <v>1512</v>
      </c>
      <c r="C1461" t="s">
        <v>1609</v>
      </c>
      <c r="D1461" s="21" t="s">
        <v>1892</v>
      </c>
      <c r="E1461" t="str">
        <f t="shared" si="22"/>
        <v>7</v>
      </c>
    </row>
    <row r="1462" spans="1:5" ht="15" customHeight="1">
      <c r="A1462">
        <v>2353680</v>
      </c>
      <c r="B1462" t="s">
        <v>1512</v>
      </c>
      <c r="C1462" t="s">
        <v>1610</v>
      </c>
      <c r="D1462" s="21" t="s">
        <v>1892</v>
      </c>
      <c r="E1462" t="str">
        <f t="shared" si="22"/>
        <v>7</v>
      </c>
    </row>
    <row r="1463" spans="1:5" ht="15" customHeight="1">
      <c r="A1463">
        <v>2372231</v>
      </c>
      <c r="B1463" t="s">
        <v>1512</v>
      </c>
      <c r="C1463" t="s">
        <v>1611</v>
      </c>
      <c r="D1463" s="21" t="s">
        <v>1901</v>
      </c>
      <c r="E1463" t="str">
        <f t="shared" si="22"/>
        <v>4</v>
      </c>
    </row>
    <row r="1464" spans="1:5" ht="15" customHeight="1">
      <c r="A1464">
        <v>2382595</v>
      </c>
      <c r="B1464" t="s">
        <v>1512</v>
      </c>
      <c r="C1464" t="s">
        <v>1612</v>
      </c>
      <c r="D1464" s="21" t="s">
        <v>1885</v>
      </c>
      <c r="E1464" t="str">
        <f t="shared" si="22"/>
        <v>3</v>
      </c>
    </row>
    <row r="1465" spans="1:5" ht="15" customHeight="1">
      <c r="A1465">
        <v>2382155</v>
      </c>
      <c r="B1465" t="s">
        <v>1512</v>
      </c>
      <c r="C1465" t="s">
        <v>1613</v>
      </c>
      <c r="D1465" s="21" t="s">
        <v>1885</v>
      </c>
      <c r="E1465" t="str">
        <f t="shared" si="22"/>
        <v>3</v>
      </c>
    </row>
    <row r="1466" spans="1:5" ht="15" customHeight="1">
      <c r="A1466">
        <v>2382156</v>
      </c>
      <c r="B1466" t="s">
        <v>1512</v>
      </c>
      <c r="C1466" t="s">
        <v>1613</v>
      </c>
      <c r="D1466" s="21" t="s">
        <v>1887</v>
      </c>
      <c r="E1466" t="str">
        <f t="shared" si="22"/>
        <v>3</v>
      </c>
    </row>
    <row r="1467" spans="1:5" ht="15" customHeight="1">
      <c r="A1467">
        <v>2289260</v>
      </c>
      <c r="B1467" t="s">
        <v>1512</v>
      </c>
      <c r="C1467" t="s">
        <v>1614</v>
      </c>
      <c r="D1467" s="21" t="s">
        <v>1885</v>
      </c>
      <c r="E1467" t="str">
        <f t="shared" si="22"/>
        <v>3</v>
      </c>
    </row>
    <row r="1468" spans="1:5" ht="15" customHeight="1">
      <c r="A1468">
        <v>2289164</v>
      </c>
      <c r="B1468" t="s">
        <v>1512</v>
      </c>
      <c r="C1468" t="s">
        <v>1615</v>
      </c>
      <c r="D1468" s="21" t="s">
        <v>1885</v>
      </c>
      <c r="E1468" t="str">
        <f t="shared" si="22"/>
        <v>3</v>
      </c>
    </row>
    <row r="1469" spans="1:5" ht="15" customHeight="1">
      <c r="A1469">
        <v>2289165</v>
      </c>
      <c r="B1469" t="s">
        <v>1512</v>
      </c>
      <c r="C1469" t="s">
        <v>1615</v>
      </c>
      <c r="D1469" s="21" t="s">
        <v>1887</v>
      </c>
      <c r="E1469" t="str">
        <f t="shared" si="22"/>
        <v>3</v>
      </c>
    </row>
    <row r="1470" spans="1:5" ht="15" customHeight="1">
      <c r="A1470">
        <v>2288085</v>
      </c>
      <c r="B1470" t="s">
        <v>1512</v>
      </c>
      <c r="C1470" t="s">
        <v>1616</v>
      </c>
      <c r="D1470" s="21" t="s">
        <v>1887</v>
      </c>
      <c r="E1470" t="str">
        <f t="shared" si="22"/>
        <v>3</v>
      </c>
    </row>
    <row r="1471" spans="1:5" ht="15" customHeight="1">
      <c r="A1471">
        <v>2289261</v>
      </c>
      <c r="B1471" t="s">
        <v>1512</v>
      </c>
      <c r="C1471" t="s">
        <v>1617</v>
      </c>
      <c r="D1471" s="21" t="s">
        <v>1885</v>
      </c>
      <c r="E1471" t="str">
        <f t="shared" si="22"/>
        <v>3</v>
      </c>
    </row>
    <row r="1472" spans="1:5" ht="15" customHeight="1">
      <c r="A1472">
        <v>2289262</v>
      </c>
      <c r="B1472" t="s">
        <v>1512</v>
      </c>
      <c r="C1472" t="s">
        <v>1617</v>
      </c>
      <c r="D1472" s="21" t="s">
        <v>1887</v>
      </c>
      <c r="E1472" t="str">
        <f t="shared" si="22"/>
        <v>3</v>
      </c>
    </row>
    <row r="1473" spans="1:5" ht="15" customHeight="1">
      <c r="A1473">
        <v>2289160</v>
      </c>
      <c r="B1473" t="s">
        <v>1512</v>
      </c>
      <c r="C1473" t="s">
        <v>1618</v>
      </c>
      <c r="D1473" s="21" t="s">
        <v>1887</v>
      </c>
      <c r="E1473" t="str">
        <f t="shared" si="22"/>
        <v>3</v>
      </c>
    </row>
    <row r="1474" spans="1:5" ht="15" customHeight="1">
      <c r="A1474">
        <v>2339054</v>
      </c>
      <c r="B1474" t="s">
        <v>1619</v>
      </c>
      <c r="C1474" t="s">
        <v>1620</v>
      </c>
      <c r="D1474" s="21" t="s">
        <v>1885</v>
      </c>
      <c r="E1474" t="str">
        <f t="shared" si="22"/>
        <v>3</v>
      </c>
    </row>
    <row r="1475" spans="1:5" ht="15" customHeight="1">
      <c r="A1475">
        <v>2339055</v>
      </c>
      <c r="B1475" t="s">
        <v>1619</v>
      </c>
      <c r="C1475" t="s">
        <v>1621</v>
      </c>
      <c r="D1475" s="21" t="s">
        <v>1885</v>
      </c>
      <c r="E1475" t="str">
        <f t="shared" ref="E1475:E1538" si="23">LEFT(D1475,1)</f>
        <v>3</v>
      </c>
    </row>
    <row r="1476" spans="1:5" ht="15" customHeight="1">
      <c r="A1476">
        <v>2339056</v>
      </c>
      <c r="B1476" t="s">
        <v>1619</v>
      </c>
      <c r="C1476" t="s">
        <v>1622</v>
      </c>
      <c r="D1476" s="21" t="s">
        <v>1885</v>
      </c>
      <c r="E1476" t="str">
        <f t="shared" si="23"/>
        <v>3</v>
      </c>
    </row>
    <row r="1477" spans="1:5" ht="15" customHeight="1">
      <c r="A1477">
        <v>2340058</v>
      </c>
      <c r="B1477" t="s">
        <v>1619</v>
      </c>
      <c r="C1477" t="s">
        <v>1623</v>
      </c>
      <c r="D1477" s="21" t="s">
        <v>1885</v>
      </c>
      <c r="E1477" t="str">
        <f t="shared" si="23"/>
        <v>3</v>
      </c>
    </row>
    <row r="1478" spans="1:5" ht="15" customHeight="1">
      <c r="A1478">
        <v>2340059</v>
      </c>
      <c r="B1478" t="s">
        <v>1619</v>
      </c>
      <c r="C1478" t="s">
        <v>1624</v>
      </c>
      <c r="D1478" s="21" t="s">
        <v>1885</v>
      </c>
      <c r="E1478" t="str">
        <f t="shared" si="23"/>
        <v>3</v>
      </c>
    </row>
    <row r="1479" spans="1:5" ht="15" customHeight="1">
      <c r="A1479">
        <v>2340060</v>
      </c>
      <c r="B1479" t="s">
        <v>1619</v>
      </c>
      <c r="C1479" t="s">
        <v>1625</v>
      </c>
      <c r="D1479" s="21" t="s">
        <v>1885</v>
      </c>
      <c r="E1479" t="str">
        <f t="shared" si="23"/>
        <v>3</v>
      </c>
    </row>
    <row r="1480" spans="1:5" ht="15" customHeight="1">
      <c r="A1480">
        <v>2199857</v>
      </c>
      <c r="B1480" t="s">
        <v>1512</v>
      </c>
      <c r="C1480" t="s">
        <v>1626</v>
      </c>
      <c r="D1480" s="21" t="s">
        <v>1891</v>
      </c>
      <c r="E1480" t="str">
        <f t="shared" si="23"/>
        <v>5</v>
      </c>
    </row>
    <row r="1481" spans="1:5" ht="15" customHeight="1">
      <c r="A1481">
        <v>2199856</v>
      </c>
      <c r="B1481" t="s">
        <v>1512</v>
      </c>
      <c r="C1481" t="s">
        <v>1627</v>
      </c>
      <c r="D1481" s="21" t="s">
        <v>1891</v>
      </c>
      <c r="E1481" t="str">
        <f t="shared" si="23"/>
        <v>5</v>
      </c>
    </row>
    <row r="1482" spans="1:5" ht="15" customHeight="1">
      <c r="A1482">
        <v>2290466</v>
      </c>
      <c r="B1482" t="s">
        <v>1512</v>
      </c>
      <c r="C1482" t="s">
        <v>1628</v>
      </c>
      <c r="D1482" s="21" t="s">
        <v>1891</v>
      </c>
      <c r="E1482" t="str">
        <f t="shared" si="23"/>
        <v>5</v>
      </c>
    </row>
    <row r="1483" spans="1:5" ht="15" customHeight="1">
      <c r="A1483">
        <v>2218645</v>
      </c>
      <c r="B1483" t="s">
        <v>1512</v>
      </c>
      <c r="C1483" t="s">
        <v>1629</v>
      </c>
      <c r="D1483" s="21" t="s">
        <v>1889</v>
      </c>
      <c r="E1483" t="str">
        <f t="shared" si="23"/>
        <v>5</v>
      </c>
    </row>
    <row r="1484" spans="1:5" ht="15" customHeight="1">
      <c r="A1484">
        <v>2204861</v>
      </c>
      <c r="B1484" t="s">
        <v>1512</v>
      </c>
      <c r="C1484" t="s">
        <v>1630</v>
      </c>
      <c r="D1484" s="21" t="s">
        <v>1889</v>
      </c>
      <c r="E1484" t="str">
        <f t="shared" si="23"/>
        <v>5</v>
      </c>
    </row>
    <row r="1485" spans="1:5" ht="15" customHeight="1">
      <c r="A1485">
        <v>2231074</v>
      </c>
      <c r="B1485" t="s">
        <v>1512</v>
      </c>
      <c r="C1485" t="s">
        <v>1631</v>
      </c>
      <c r="D1485" s="21" t="s">
        <v>1891</v>
      </c>
      <c r="E1485" t="str">
        <f t="shared" si="23"/>
        <v>5</v>
      </c>
    </row>
    <row r="1486" spans="1:5" ht="15" customHeight="1">
      <c r="A1486">
        <v>2363244</v>
      </c>
      <c r="B1486" t="s">
        <v>1512</v>
      </c>
      <c r="C1486" t="s">
        <v>1632</v>
      </c>
      <c r="D1486" s="21" t="s">
        <v>1891</v>
      </c>
      <c r="E1486" t="str">
        <f t="shared" si="23"/>
        <v>5</v>
      </c>
    </row>
    <row r="1487" spans="1:5" ht="15" customHeight="1">
      <c r="A1487">
        <v>2356082</v>
      </c>
      <c r="B1487" t="s">
        <v>1512</v>
      </c>
      <c r="C1487" t="s">
        <v>1633</v>
      </c>
      <c r="D1487" s="21" t="s">
        <v>1891</v>
      </c>
      <c r="E1487" t="str">
        <f t="shared" si="23"/>
        <v>5</v>
      </c>
    </row>
    <row r="1488" spans="1:5" ht="15" customHeight="1">
      <c r="A1488">
        <v>2356081</v>
      </c>
      <c r="B1488" t="s">
        <v>1512</v>
      </c>
      <c r="C1488" t="s">
        <v>1634</v>
      </c>
      <c r="D1488" s="21" t="s">
        <v>1891</v>
      </c>
      <c r="E1488" t="str">
        <f t="shared" si="23"/>
        <v>5</v>
      </c>
    </row>
    <row r="1489" spans="1:5" ht="15" customHeight="1">
      <c r="A1489">
        <v>2356718</v>
      </c>
      <c r="B1489" t="s">
        <v>1512</v>
      </c>
      <c r="C1489" t="s">
        <v>1635</v>
      </c>
      <c r="D1489" s="21" t="s">
        <v>1891</v>
      </c>
      <c r="E1489" t="str">
        <f t="shared" si="23"/>
        <v>5</v>
      </c>
    </row>
    <row r="1490" spans="1:5" ht="15" customHeight="1">
      <c r="A1490">
        <v>2386958</v>
      </c>
      <c r="B1490" t="s">
        <v>1512</v>
      </c>
      <c r="C1490" t="s">
        <v>1636</v>
      </c>
      <c r="D1490" s="21" t="s">
        <v>1891</v>
      </c>
      <c r="E1490" t="str">
        <f t="shared" si="23"/>
        <v>5</v>
      </c>
    </row>
    <row r="1491" spans="1:5" ht="15" customHeight="1">
      <c r="A1491">
        <v>2204863</v>
      </c>
      <c r="B1491" t="s">
        <v>1512</v>
      </c>
      <c r="C1491" t="s">
        <v>1637</v>
      </c>
      <c r="D1491" s="21" t="s">
        <v>1891</v>
      </c>
      <c r="E1491" t="str">
        <f t="shared" si="23"/>
        <v>5</v>
      </c>
    </row>
    <row r="1492" spans="1:5" ht="15" customHeight="1">
      <c r="A1492">
        <v>2204862</v>
      </c>
      <c r="B1492" t="s">
        <v>1512</v>
      </c>
      <c r="C1492" t="s">
        <v>1638</v>
      </c>
      <c r="D1492" s="21" t="s">
        <v>1891</v>
      </c>
      <c r="E1492" t="str">
        <f t="shared" si="23"/>
        <v>5</v>
      </c>
    </row>
    <row r="1493" spans="1:5" ht="15" customHeight="1">
      <c r="A1493">
        <v>2199397</v>
      </c>
      <c r="B1493" t="s">
        <v>1512</v>
      </c>
      <c r="C1493" t="s">
        <v>1639</v>
      </c>
      <c r="D1493" s="21" t="s">
        <v>1891</v>
      </c>
      <c r="E1493" t="str">
        <f t="shared" si="23"/>
        <v>5</v>
      </c>
    </row>
    <row r="1494" spans="1:5" ht="15" customHeight="1">
      <c r="A1494">
        <v>2199398</v>
      </c>
      <c r="B1494" t="s">
        <v>1512</v>
      </c>
      <c r="C1494" t="s">
        <v>1640</v>
      </c>
      <c r="D1494" s="21" t="s">
        <v>1891</v>
      </c>
      <c r="E1494" t="str">
        <f t="shared" si="23"/>
        <v>5</v>
      </c>
    </row>
    <row r="1495" spans="1:5" ht="15" customHeight="1">
      <c r="A1495">
        <v>2256432</v>
      </c>
      <c r="B1495" t="s">
        <v>1512</v>
      </c>
      <c r="C1495" t="s">
        <v>1641</v>
      </c>
      <c r="D1495" s="21" t="s">
        <v>1891</v>
      </c>
      <c r="E1495" t="str">
        <f t="shared" si="23"/>
        <v>5</v>
      </c>
    </row>
    <row r="1496" spans="1:5" ht="15" customHeight="1">
      <c r="A1496">
        <v>2258019</v>
      </c>
      <c r="B1496" t="s">
        <v>1512</v>
      </c>
      <c r="C1496" t="s">
        <v>1642</v>
      </c>
      <c r="D1496" s="21" t="s">
        <v>1891</v>
      </c>
      <c r="E1496" t="str">
        <f t="shared" si="23"/>
        <v>5</v>
      </c>
    </row>
    <row r="1497" spans="1:5" ht="15" customHeight="1">
      <c r="A1497">
        <v>2260323</v>
      </c>
      <c r="B1497" t="s">
        <v>1512</v>
      </c>
      <c r="C1497" t="s">
        <v>1643</v>
      </c>
      <c r="D1497" s="21" t="s">
        <v>1891</v>
      </c>
      <c r="E1497" t="str">
        <f t="shared" si="23"/>
        <v>5</v>
      </c>
    </row>
    <row r="1498" spans="1:5" ht="15" customHeight="1">
      <c r="A1498">
        <v>2309553</v>
      </c>
      <c r="B1498" t="s">
        <v>1512</v>
      </c>
      <c r="C1498" t="s">
        <v>1644</v>
      </c>
      <c r="D1498" s="21" t="s">
        <v>1891</v>
      </c>
      <c r="E1498" t="str">
        <f t="shared" si="23"/>
        <v>5</v>
      </c>
    </row>
    <row r="1499" spans="1:5" ht="15" customHeight="1">
      <c r="A1499">
        <v>2381702</v>
      </c>
      <c r="B1499" t="s">
        <v>1512</v>
      </c>
      <c r="C1499" t="s">
        <v>1645</v>
      </c>
      <c r="D1499" s="21" t="s">
        <v>1889</v>
      </c>
      <c r="E1499" t="str">
        <f t="shared" si="23"/>
        <v>5</v>
      </c>
    </row>
    <row r="1500" spans="1:5" ht="15" customHeight="1">
      <c r="A1500">
        <v>2381701</v>
      </c>
      <c r="B1500" t="s">
        <v>1512</v>
      </c>
      <c r="C1500" t="s">
        <v>1646</v>
      </c>
      <c r="D1500" s="21" t="s">
        <v>1889</v>
      </c>
      <c r="E1500" t="str">
        <f t="shared" si="23"/>
        <v>5</v>
      </c>
    </row>
    <row r="1501" spans="1:5" ht="15" customHeight="1">
      <c r="A1501">
        <v>2381700</v>
      </c>
      <c r="B1501" t="s">
        <v>1512</v>
      </c>
      <c r="C1501" t="s">
        <v>1647</v>
      </c>
      <c r="D1501" s="21" t="s">
        <v>1889</v>
      </c>
      <c r="E1501" t="str">
        <f t="shared" si="23"/>
        <v>5</v>
      </c>
    </row>
    <row r="1502" spans="1:5" ht="15" customHeight="1">
      <c r="A1502">
        <v>2257403</v>
      </c>
      <c r="B1502" t="s">
        <v>1512</v>
      </c>
      <c r="C1502" t="s">
        <v>1648</v>
      </c>
      <c r="D1502" s="21" t="s">
        <v>1891</v>
      </c>
      <c r="E1502" t="str">
        <f t="shared" si="23"/>
        <v>5</v>
      </c>
    </row>
    <row r="1503" spans="1:5" ht="15" customHeight="1">
      <c r="A1503">
        <v>2289510</v>
      </c>
      <c r="B1503" t="s">
        <v>1512</v>
      </c>
      <c r="C1503" t="s">
        <v>1649</v>
      </c>
      <c r="D1503" s="21" t="s">
        <v>1891</v>
      </c>
      <c r="E1503" t="str">
        <f t="shared" si="23"/>
        <v>5</v>
      </c>
    </row>
    <row r="1504" spans="1:5" ht="15" customHeight="1">
      <c r="A1504">
        <v>2309554</v>
      </c>
      <c r="B1504" t="s">
        <v>1512</v>
      </c>
      <c r="C1504" t="s">
        <v>1650</v>
      </c>
      <c r="D1504" s="21" t="s">
        <v>1891</v>
      </c>
      <c r="E1504" t="str">
        <f t="shared" si="23"/>
        <v>5</v>
      </c>
    </row>
    <row r="1505" spans="1:5" ht="15" customHeight="1">
      <c r="A1505">
        <v>2309552</v>
      </c>
      <c r="B1505" t="s">
        <v>1512</v>
      </c>
      <c r="C1505" t="s">
        <v>1651</v>
      </c>
      <c r="D1505" s="21" t="s">
        <v>1891</v>
      </c>
      <c r="E1505" t="str">
        <f t="shared" si="23"/>
        <v>5</v>
      </c>
    </row>
    <row r="1506" spans="1:5" ht="15" customHeight="1">
      <c r="A1506">
        <v>2334309</v>
      </c>
      <c r="B1506" t="s">
        <v>1512</v>
      </c>
      <c r="C1506" t="s">
        <v>1652</v>
      </c>
      <c r="D1506" s="21" t="s">
        <v>1891</v>
      </c>
      <c r="E1506" t="str">
        <f t="shared" si="23"/>
        <v>5</v>
      </c>
    </row>
    <row r="1507" spans="1:5" ht="15" customHeight="1">
      <c r="A1507">
        <v>2338666</v>
      </c>
      <c r="B1507" t="s">
        <v>1512</v>
      </c>
      <c r="C1507" t="s">
        <v>1653</v>
      </c>
      <c r="D1507" s="21" t="s">
        <v>1891</v>
      </c>
      <c r="E1507" t="str">
        <f t="shared" si="23"/>
        <v>5</v>
      </c>
    </row>
    <row r="1508" spans="1:5" ht="15" customHeight="1">
      <c r="A1508">
        <v>2371613</v>
      </c>
      <c r="B1508" t="s">
        <v>1512</v>
      </c>
      <c r="C1508" t="s">
        <v>1654</v>
      </c>
      <c r="D1508" s="21" t="s">
        <v>1889</v>
      </c>
      <c r="E1508" t="str">
        <f t="shared" si="23"/>
        <v>5</v>
      </c>
    </row>
    <row r="1509" spans="1:5" ht="15" customHeight="1">
      <c r="A1509">
        <v>2371007</v>
      </c>
      <c r="B1509" t="s">
        <v>1512</v>
      </c>
      <c r="C1509" t="s">
        <v>1655</v>
      </c>
      <c r="D1509" s="21" t="s">
        <v>1889</v>
      </c>
      <c r="E1509" t="str">
        <f t="shared" si="23"/>
        <v>5</v>
      </c>
    </row>
    <row r="1510" spans="1:5" ht="15" customHeight="1">
      <c r="A1510">
        <v>2371006</v>
      </c>
      <c r="B1510" t="s">
        <v>1512</v>
      </c>
      <c r="C1510" t="s">
        <v>1656</v>
      </c>
      <c r="D1510" s="21" t="s">
        <v>1889</v>
      </c>
      <c r="E1510" t="str">
        <f t="shared" si="23"/>
        <v>5</v>
      </c>
    </row>
    <row r="1511" spans="1:5" ht="15" customHeight="1">
      <c r="A1511">
        <v>2373629</v>
      </c>
      <c r="B1511" t="s">
        <v>1512</v>
      </c>
      <c r="C1511" t="s">
        <v>1657</v>
      </c>
      <c r="D1511" s="21" t="s">
        <v>1889</v>
      </c>
      <c r="E1511" t="str">
        <f t="shared" si="23"/>
        <v>5</v>
      </c>
    </row>
    <row r="1512" spans="1:5" ht="15" customHeight="1">
      <c r="A1512">
        <v>2388426</v>
      </c>
      <c r="B1512" t="s">
        <v>1512</v>
      </c>
      <c r="C1512" t="s">
        <v>1658</v>
      </c>
      <c r="D1512" s="21" t="s">
        <v>1889</v>
      </c>
      <c r="E1512" t="str">
        <f t="shared" si="23"/>
        <v>5</v>
      </c>
    </row>
    <row r="1513" spans="1:5" ht="15" customHeight="1">
      <c r="A1513">
        <v>2388425</v>
      </c>
      <c r="B1513" t="s">
        <v>1512</v>
      </c>
      <c r="C1513" t="s">
        <v>1659</v>
      </c>
      <c r="D1513" s="21" t="s">
        <v>1889</v>
      </c>
      <c r="E1513" t="str">
        <f t="shared" si="23"/>
        <v>5</v>
      </c>
    </row>
    <row r="1514" spans="1:5" ht="15" customHeight="1">
      <c r="A1514">
        <v>2388424</v>
      </c>
      <c r="B1514" t="s">
        <v>1512</v>
      </c>
      <c r="C1514" t="s">
        <v>1660</v>
      </c>
      <c r="D1514" s="21" t="s">
        <v>1889</v>
      </c>
      <c r="E1514" t="str">
        <f t="shared" si="23"/>
        <v>5</v>
      </c>
    </row>
    <row r="1515" spans="1:5" ht="15" customHeight="1">
      <c r="A1515">
        <v>2199162</v>
      </c>
      <c r="B1515" t="s">
        <v>1512</v>
      </c>
      <c r="C1515" t="s">
        <v>1661</v>
      </c>
      <c r="D1515" s="21" t="s">
        <v>1891</v>
      </c>
      <c r="E1515" t="str">
        <f t="shared" si="23"/>
        <v>5</v>
      </c>
    </row>
    <row r="1516" spans="1:5" ht="15" customHeight="1">
      <c r="A1516">
        <v>2302859</v>
      </c>
      <c r="B1516" t="s">
        <v>1662</v>
      </c>
      <c r="C1516" t="s">
        <v>1663</v>
      </c>
      <c r="D1516" s="21" t="s">
        <v>1888</v>
      </c>
      <c r="E1516" t="str">
        <f t="shared" si="23"/>
        <v>5</v>
      </c>
    </row>
    <row r="1517" spans="1:5" ht="15" customHeight="1">
      <c r="A1517">
        <v>2365287</v>
      </c>
      <c r="B1517" t="s">
        <v>1662</v>
      </c>
      <c r="C1517" t="s">
        <v>1664</v>
      </c>
      <c r="D1517" s="21" t="s">
        <v>1888</v>
      </c>
      <c r="E1517" t="str">
        <f t="shared" si="23"/>
        <v>5</v>
      </c>
    </row>
    <row r="1518" spans="1:5" ht="15" customHeight="1">
      <c r="A1518">
        <v>2295632</v>
      </c>
      <c r="B1518" t="s">
        <v>1662</v>
      </c>
      <c r="C1518" t="s">
        <v>1665</v>
      </c>
      <c r="D1518" s="21" t="s">
        <v>1893</v>
      </c>
      <c r="E1518" t="str">
        <f t="shared" si="23"/>
        <v>3</v>
      </c>
    </row>
    <row r="1519" spans="1:5" ht="15" customHeight="1">
      <c r="A1519">
        <v>2303336</v>
      </c>
      <c r="B1519" t="s">
        <v>1662</v>
      </c>
      <c r="C1519" t="s">
        <v>1666</v>
      </c>
      <c r="D1519" s="21" t="s">
        <v>1893</v>
      </c>
      <c r="E1519" t="str">
        <f t="shared" si="23"/>
        <v>3</v>
      </c>
    </row>
    <row r="1520" spans="1:5" ht="15" customHeight="1">
      <c r="A1520">
        <v>2352039</v>
      </c>
      <c r="B1520" t="s">
        <v>1662</v>
      </c>
      <c r="C1520" t="s">
        <v>1667</v>
      </c>
      <c r="D1520" s="21" t="s">
        <v>1893</v>
      </c>
      <c r="E1520" t="str">
        <f t="shared" si="23"/>
        <v>3</v>
      </c>
    </row>
    <row r="1521" spans="1:5" ht="15" customHeight="1">
      <c r="A1521">
        <v>2365298</v>
      </c>
      <c r="B1521" t="s">
        <v>1662</v>
      </c>
      <c r="C1521" t="s">
        <v>1668</v>
      </c>
      <c r="D1521" s="21" t="s">
        <v>1893</v>
      </c>
      <c r="E1521" t="str">
        <f t="shared" si="23"/>
        <v>3</v>
      </c>
    </row>
    <row r="1522" spans="1:5" ht="15" customHeight="1">
      <c r="A1522">
        <v>2362764</v>
      </c>
      <c r="B1522" t="s">
        <v>1662</v>
      </c>
      <c r="C1522" t="s">
        <v>1669</v>
      </c>
      <c r="D1522" s="21" t="s">
        <v>1889</v>
      </c>
      <c r="E1522" t="str">
        <f t="shared" si="23"/>
        <v>5</v>
      </c>
    </row>
    <row r="1523" spans="1:5" ht="15" customHeight="1">
      <c r="A1523">
        <v>2371898</v>
      </c>
      <c r="B1523" t="s">
        <v>1662</v>
      </c>
      <c r="C1523" t="s">
        <v>1669</v>
      </c>
      <c r="D1523" s="21" t="s">
        <v>1889</v>
      </c>
      <c r="E1523" t="str">
        <f t="shared" si="23"/>
        <v>5</v>
      </c>
    </row>
    <row r="1524" spans="1:5" ht="15" customHeight="1">
      <c r="A1524">
        <v>2362763</v>
      </c>
      <c r="B1524" t="s">
        <v>1662</v>
      </c>
      <c r="C1524" t="s">
        <v>1670</v>
      </c>
      <c r="D1524" s="21" t="s">
        <v>1889</v>
      </c>
      <c r="E1524" t="str">
        <f t="shared" si="23"/>
        <v>5</v>
      </c>
    </row>
    <row r="1525" spans="1:5" ht="15" customHeight="1">
      <c r="A1525">
        <v>2371899</v>
      </c>
      <c r="B1525" t="s">
        <v>1662</v>
      </c>
      <c r="C1525" t="s">
        <v>1670</v>
      </c>
      <c r="D1525" s="21" t="s">
        <v>1889</v>
      </c>
      <c r="E1525" t="str">
        <f t="shared" si="23"/>
        <v>5</v>
      </c>
    </row>
    <row r="1526" spans="1:5" ht="15" customHeight="1">
      <c r="A1526">
        <v>2302860</v>
      </c>
      <c r="B1526" t="s">
        <v>1662</v>
      </c>
      <c r="C1526" t="s">
        <v>1671</v>
      </c>
      <c r="D1526" s="21" t="s">
        <v>1888</v>
      </c>
      <c r="E1526" t="str">
        <f t="shared" si="23"/>
        <v>5</v>
      </c>
    </row>
    <row r="1527" spans="1:5" ht="15" customHeight="1">
      <c r="A1527">
        <v>2352040</v>
      </c>
      <c r="B1527" t="s">
        <v>1662</v>
      </c>
      <c r="C1527" t="s">
        <v>1672</v>
      </c>
      <c r="D1527" s="21" t="s">
        <v>1888</v>
      </c>
      <c r="E1527" t="str">
        <f t="shared" si="23"/>
        <v>5</v>
      </c>
    </row>
    <row r="1528" spans="1:5" ht="15" customHeight="1">
      <c r="A1528">
        <v>2365290</v>
      </c>
      <c r="B1528" t="s">
        <v>1662</v>
      </c>
      <c r="C1528" t="s">
        <v>1673</v>
      </c>
      <c r="D1528" s="21" t="s">
        <v>1888</v>
      </c>
      <c r="E1528" t="str">
        <f t="shared" si="23"/>
        <v>5</v>
      </c>
    </row>
    <row r="1529" spans="1:5" ht="15" customHeight="1">
      <c r="A1529">
        <v>2295633</v>
      </c>
      <c r="B1529" t="s">
        <v>1662</v>
      </c>
      <c r="C1529" t="s">
        <v>1674</v>
      </c>
      <c r="D1529" s="21" t="s">
        <v>1893</v>
      </c>
      <c r="E1529" t="str">
        <f t="shared" si="23"/>
        <v>3</v>
      </c>
    </row>
    <row r="1530" spans="1:5" ht="15" customHeight="1">
      <c r="A1530">
        <v>2385145</v>
      </c>
      <c r="B1530" t="s">
        <v>1676</v>
      </c>
      <c r="C1530" t="s">
        <v>1677</v>
      </c>
      <c r="D1530" s="21" t="s">
        <v>1888</v>
      </c>
      <c r="E1530" t="str">
        <f t="shared" si="23"/>
        <v>5</v>
      </c>
    </row>
    <row r="1531" spans="1:5" ht="15" customHeight="1">
      <c r="A1531">
        <v>2376149</v>
      </c>
      <c r="B1531" t="s">
        <v>1678</v>
      </c>
      <c r="C1531" t="s">
        <v>1679</v>
      </c>
      <c r="D1531" s="21" t="s">
        <v>1886</v>
      </c>
      <c r="E1531" t="str">
        <f t="shared" si="23"/>
        <v>5</v>
      </c>
    </row>
    <row r="1532" spans="1:5" ht="15" customHeight="1">
      <c r="A1532">
        <v>2388872</v>
      </c>
      <c r="B1532" t="s">
        <v>1678</v>
      </c>
      <c r="C1532" t="s">
        <v>1680</v>
      </c>
      <c r="D1532" s="21" t="s">
        <v>1885</v>
      </c>
      <c r="E1532" t="str">
        <f t="shared" si="23"/>
        <v>3</v>
      </c>
    </row>
    <row r="1533" spans="1:5" ht="15" customHeight="1">
      <c r="A1533">
        <v>2362756</v>
      </c>
      <c r="B1533" t="s">
        <v>1678</v>
      </c>
      <c r="C1533" t="s">
        <v>1681</v>
      </c>
      <c r="D1533" s="21" t="s">
        <v>1885</v>
      </c>
      <c r="E1533" t="str">
        <f t="shared" si="23"/>
        <v>3</v>
      </c>
    </row>
    <row r="1534" spans="1:5" ht="15" customHeight="1">
      <c r="A1534">
        <v>2376343</v>
      </c>
      <c r="B1534" t="s">
        <v>1678</v>
      </c>
      <c r="C1534" t="s">
        <v>1682</v>
      </c>
      <c r="D1534" s="21" t="s">
        <v>1885</v>
      </c>
      <c r="E1534" t="str">
        <f t="shared" si="23"/>
        <v>3</v>
      </c>
    </row>
    <row r="1535" spans="1:5" ht="15" customHeight="1">
      <c r="A1535">
        <v>2376290</v>
      </c>
      <c r="B1535" t="s">
        <v>1678</v>
      </c>
      <c r="C1535" t="s">
        <v>1683</v>
      </c>
      <c r="D1535" s="21" t="s">
        <v>1885</v>
      </c>
      <c r="E1535" t="str">
        <f t="shared" si="23"/>
        <v>3</v>
      </c>
    </row>
    <row r="1536" spans="1:5" ht="15" customHeight="1">
      <c r="A1536">
        <v>2376286</v>
      </c>
      <c r="B1536" t="s">
        <v>1678</v>
      </c>
      <c r="C1536" t="s">
        <v>1684</v>
      </c>
      <c r="D1536" s="21" t="s">
        <v>1885</v>
      </c>
      <c r="E1536" t="str">
        <f t="shared" si="23"/>
        <v>3</v>
      </c>
    </row>
    <row r="1537" spans="1:5" ht="15" customHeight="1">
      <c r="A1537">
        <v>2370551</v>
      </c>
      <c r="B1537" t="s">
        <v>1678</v>
      </c>
      <c r="C1537" t="s">
        <v>1685</v>
      </c>
      <c r="D1537" s="21" t="s">
        <v>1885</v>
      </c>
      <c r="E1537" t="str">
        <f t="shared" si="23"/>
        <v>3</v>
      </c>
    </row>
    <row r="1538" spans="1:5" ht="15" customHeight="1">
      <c r="A1538">
        <v>2376342</v>
      </c>
      <c r="B1538" t="s">
        <v>1678</v>
      </c>
      <c r="C1538" t="s">
        <v>1686</v>
      </c>
      <c r="D1538" s="21" t="s">
        <v>1885</v>
      </c>
      <c r="E1538" t="str">
        <f t="shared" si="23"/>
        <v>3</v>
      </c>
    </row>
    <row r="1539" spans="1:5" ht="15" customHeight="1">
      <c r="A1539">
        <v>2376285</v>
      </c>
      <c r="B1539" t="s">
        <v>1678</v>
      </c>
      <c r="C1539" t="s">
        <v>1687</v>
      </c>
      <c r="D1539" s="21" t="s">
        <v>1885</v>
      </c>
      <c r="E1539" t="str">
        <f t="shared" ref="E1539:E1602" si="24">LEFT(D1539,1)</f>
        <v>3</v>
      </c>
    </row>
    <row r="1540" spans="1:5" ht="15" customHeight="1">
      <c r="A1540">
        <v>2376289</v>
      </c>
      <c r="B1540" t="s">
        <v>1678</v>
      </c>
      <c r="C1540" t="s">
        <v>1688</v>
      </c>
      <c r="D1540" s="21" t="s">
        <v>1885</v>
      </c>
      <c r="E1540" t="str">
        <f t="shared" si="24"/>
        <v>3</v>
      </c>
    </row>
    <row r="1541" spans="1:5" ht="15" customHeight="1">
      <c r="A1541">
        <v>2375884</v>
      </c>
      <c r="B1541" t="s">
        <v>1689</v>
      </c>
      <c r="C1541" t="s">
        <v>1690</v>
      </c>
      <c r="D1541" s="21" t="s">
        <v>1889</v>
      </c>
      <c r="E1541" t="str">
        <f t="shared" si="24"/>
        <v>5</v>
      </c>
    </row>
    <row r="1542" spans="1:5" ht="15" customHeight="1">
      <c r="A1542">
        <v>2375885</v>
      </c>
      <c r="B1542" t="s">
        <v>1689</v>
      </c>
      <c r="C1542" t="s">
        <v>1691</v>
      </c>
      <c r="D1542" s="21" t="s">
        <v>1889</v>
      </c>
      <c r="E1542" t="str">
        <f t="shared" si="24"/>
        <v>5</v>
      </c>
    </row>
    <row r="1543" spans="1:5" ht="15" customHeight="1">
      <c r="A1543">
        <v>2376098</v>
      </c>
      <c r="B1543" t="s">
        <v>1689</v>
      </c>
      <c r="C1543" t="s">
        <v>1692</v>
      </c>
      <c r="D1543" s="21" t="s">
        <v>1892</v>
      </c>
      <c r="E1543" t="str">
        <f t="shared" si="24"/>
        <v>7</v>
      </c>
    </row>
    <row r="1544" spans="1:5" ht="15" customHeight="1">
      <c r="A1544">
        <v>2376095</v>
      </c>
      <c r="B1544" t="s">
        <v>1689</v>
      </c>
      <c r="C1544" t="s">
        <v>1693</v>
      </c>
      <c r="D1544" s="21" t="s">
        <v>1892</v>
      </c>
      <c r="E1544" t="str">
        <f t="shared" si="24"/>
        <v>7</v>
      </c>
    </row>
    <row r="1545" spans="1:5" ht="15" customHeight="1">
      <c r="A1545">
        <v>2376093</v>
      </c>
      <c r="B1545" t="s">
        <v>1689</v>
      </c>
      <c r="C1545" t="s">
        <v>1694</v>
      </c>
      <c r="D1545" s="21" t="s">
        <v>1892</v>
      </c>
      <c r="E1545" t="str">
        <f t="shared" si="24"/>
        <v>7</v>
      </c>
    </row>
    <row r="1546" spans="1:5" ht="15" customHeight="1">
      <c r="A1546">
        <v>2223896</v>
      </c>
      <c r="B1546" t="s">
        <v>1695</v>
      </c>
      <c r="C1546" t="s">
        <v>1696</v>
      </c>
      <c r="D1546" s="21" t="s">
        <v>1892</v>
      </c>
      <c r="E1546" t="str">
        <f t="shared" si="24"/>
        <v>7</v>
      </c>
    </row>
    <row r="1547" spans="1:5" ht="15" customHeight="1">
      <c r="A1547">
        <v>2309713</v>
      </c>
      <c r="B1547" t="s">
        <v>1695</v>
      </c>
      <c r="C1547" t="s">
        <v>1697</v>
      </c>
      <c r="D1547" s="21" t="s">
        <v>1892</v>
      </c>
      <c r="E1547" t="str">
        <f t="shared" si="24"/>
        <v>7</v>
      </c>
    </row>
    <row r="1548" spans="1:5" ht="15" customHeight="1">
      <c r="A1548">
        <v>2229686</v>
      </c>
      <c r="B1548" t="s">
        <v>1695</v>
      </c>
      <c r="C1548" t="s">
        <v>1698</v>
      </c>
      <c r="D1548" s="21" t="s">
        <v>1892</v>
      </c>
      <c r="E1548" t="str">
        <f t="shared" si="24"/>
        <v>7</v>
      </c>
    </row>
    <row r="1549" spans="1:5" ht="15" customHeight="1">
      <c r="A1549">
        <v>2308948</v>
      </c>
      <c r="B1549" t="s">
        <v>1695</v>
      </c>
      <c r="C1549" t="s">
        <v>1699</v>
      </c>
      <c r="D1549" s="21" t="s">
        <v>1892</v>
      </c>
      <c r="E1549" t="str">
        <f t="shared" si="24"/>
        <v>7</v>
      </c>
    </row>
    <row r="1550" spans="1:5" ht="15" customHeight="1">
      <c r="A1550">
        <v>2218985</v>
      </c>
      <c r="B1550" t="s">
        <v>1695</v>
      </c>
      <c r="C1550" t="s">
        <v>1700</v>
      </c>
      <c r="D1550" s="21" t="s">
        <v>1892</v>
      </c>
      <c r="E1550" t="str">
        <f t="shared" si="24"/>
        <v>7</v>
      </c>
    </row>
    <row r="1551" spans="1:5" ht="15" customHeight="1">
      <c r="A1551">
        <v>2231605</v>
      </c>
      <c r="B1551" t="s">
        <v>1695</v>
      </c>
      <c r="C1551" t="s">
        <v>1701</v>
      </c>
      <c r="D1551" s="21" t="s">
        <v>1892</v>
      </c>
      <c r="E1551" t="str">
        <f t="shared" si="24"/>
        <v>7</v>
      </c>
    </row>
    <row r="1552" spans="1:5" ht="15" customHeight="1">
      <c r="A1552">
        <v>2218986</v>
      </c>
      <c r="B1552" t="s">
        <v>1695</v>
      </c>
      <c r="C1552" t="s">
        <v>1702</v>
      </c>
      <c r="D1552" s="21" t="s">
        <v>1892</v>
      </c>
      <c r="E1552" t="str">
        <f t="shared" si="24"/>
        <v>7</v>
      </c>
    </row>
    <row r="1553" spans="1:5" ht="15" customHeight="1">
      <c r="A1553">
        <v>2234545</v>
      </c>
      <c r="B1553" t="s">
        <v>1695</v>
      </c>
      <c r="C1553" t="s">
        <v>1703</v>
      </c>
      <c r="D1553" s="21" t="s">
        <v>1892</v>
      </c>
      <c r="E1553" t="str">
        <f t="shared" si="24"/>
        <v>7</v>
      </c>
    </row>
    <row r="1554" spans="1:5" ht="15" customHeight="1">
      <c r="A1554">
        <v>2214627</v>
      </c>
      <c r="B1554" t="s">
        <v>1695</v>
      </c>
      <c r="C1554" t="s">
        <v>1704</v>
      </c>
      <c r="D1554" s="21" t="s">
        <v>1885</v>
      </c>
      <c r="E1554" t="str">
        <f t="shared" si="24"/>
        <v>3</v>
      </c>
    </row>
    <row r="1555" spans="1:5" ht="15" customHeight="1">
      <c r="A1555">
        <v>2272159</v>
      </c>
      <c r="B1555" t="s">
        <v>1695</v>
      </c>
      <c r="C1555" t="s">
        <v>1704</v>
      </c>
      <c r="D1555" s="21" t="s">
        <v>1887</v>
      </c>
      <c r="E1555" t="str">
        <f t="shared" si="24"/>
        <v>3</v>
      </c>
    </row>
    <row r="1556" spans="1:5" ht="15" customHeight="1">
      <c r="A1556">
        <v>2375886</v>
      </c>
      <c r="B1556" t="s">
        <v>1695</v>
      </c>
      <c r="C1556" t="s">
        <v>1705</v>
      </c>
      <c r="D1556" s="21" t="s">
        <v>1885</v>
      </c>
      <c r="E1556" t="str">
        <f t="shared" si="24"/>
        <v>3</v>
      </c>
    </row>
    <row r="1557" spans="1:5" ht="15" customHeight="1">
      <c r="A1557">
        <v>2375887</v>
      </c>
      <c r="B1557" t="s">
        <v>1695</v>
      </c>
      <c r="C1557" t="s">
        <v>1705</v>
      </c>
      <c r="D1557" s="21" t="s">
        <v>1887</v>
      </c>
      <c r="E1557" t="str">
        <f t="shared" si="24"/>
        <v>3</v>
      </c>
    </row>
    <row r="1558" spans="1:5" ht="15" customHeight="1">
      <c r="A1558">
        <v>2218137</v>
      </c>
      <c r="B1558" t="s">
        <v>1695</v>
      </c>
      <c r="C1558" t="s">
        <v>1706</v>
      </c>
      <c r="D1558" s="21" t="s">
        <v>1885</v>
      </c>
      <c r="E1558" t="str">
        <f t="shared" si="24"/>
        <v>3</v>
      </c>
    </row>
    <row r="1559" spans="1:5" ht="15" customHeight="1">
      <c r="A1559">
        <v>2272157</v>
      </c>
      <c r="B1559" t="s">
        <v>1695</v>
      </c>
      <c r="C1559" t="s">
        <v>1706</v>
      </c>
      <c r="D1559" s="21" t="s">
        <v>1887</v>
      </c>
      <c r="E1559" t="str">
        <f t="shared" si="24"/>
        <v>3</v>
      </c>
    </row>
    <row r="1560" spans="1:5" ht="15" customHeight="1">
      <c r="A1560">
        <v>2218138</v>
      </c>
      <c r="B1560" t="s">
        <v>1695</v>
      </c>
      <c r="C1560" t="s">
        <v>1707</v>
      </c>
      <c r="D1560" s="21" t="s">
        <v>1885</v>
      </c>
      <c r="E1560" t="str">
        <f t="shared" si="24"/>
        <v>3</v>
      </c>
    </row>
    <row r="1561" spans="1:5" ht="15" customHeight="1">
      <c r="A1561">
        <v>2272128</v>
      </c>
      <c r="B1561" t="s">
        <v>1695</v>
      </c>
      <c r="C1561" t="s">
        <v>1707</v>
      </c>
      <c r="D1561" s="21" t="s">
        <v>1887</v>
      </c>
      <c r="E1561" t="str">
        <f t="shared" si="24"/>
        <v>3</v>
      </c>
    </row>
    <row r="1562" spans="1:5" ht="15" customHeight="1">
      <c r="A1562">
        <v>2351147</v>
      </c>
      <c r="B1562" t="s">
        <v>1695</v>
      </c>
      <c r="C1562" t="s">
        <v>1708</v>
      </c>
      <c r="D1562" s="21" t="s">
        <v>1885</v>
      </c>
      <c r="E1562" t="str">
        <f t="shared" si="24"/>
        <v>3</v>
      </c>
    </row>
    <row r="1563" spans="1:5" ht="15" customHeight="1">
      <c r="A1563">
        <v>2351150</v>
      </c>
      <c r="B1563" t="s">
        <v>1695</v>
      </c>
      <c r="C1563" t="s">
        <v>1708</v>
      </c>
      <c r="D1563" s="21" t="s">
        <v>1887</v>
      </c>
      <c r="E1563" t="str">
        <f t="shared" si="24"/>
        <v>3</v>
      </c>
    </row>
    <row r="1564" spans="1:5" ht="15" customHeight="1">
      <c r="A1564">
        <v>2241465</v>
      </c>
      <c r="B1564" t="s">
        <v>1695</v>
      </c>
      <c r="C1564" t="s">
        <v>1709</v>
      </c>
      <c r="D1564" s="21" t="s">
        <v>1887</v>
      </c>
      <c r="E1564" t="str">
        <f t="shared" si="24"/>
        <v>3</v>
      </c>
    </row>
    <row r="1565" spans="1:5" ht="15" customHeight="1">
      <c r="A1565">
        <v>2272319</v>
      </c>
      <c r="B1565" t="s">
        <v>1600</v>
      </c>
      <c r="C1565" t="s">
        <v>1710</v>
      </c>
      <c r="D1565" s="21" t="s">
        <v>1891</v>
      </c>
      <c r="E1565" t="str">
        <f t="shared" si="24"/>
        <v>5</v>
      </c>
    </row>
    <row r="1566" spans="1:5" ht="15" customHeight="1">
      <c r="A1566">
        <v>2384171</v>
      </c>
      <c r="B1566" t="s">
        <v>1711</v>
      </c>
      <c r="C1566" t="s">
        <v>1712</v>
      </c>
      <c r="D1566" s="21" t="s">
        <v>1899</v>
      </c>
      <c r="E1566" t="str">
        <f t="shared" si="24"/>
        <v>1</v>
      </c>
    </row>
    <row r="1567" spans="1:5" ht="15" customHeight="1">
      <c r="A1567">
        <v>2384170</v>
      </c>
      <c r="B1567" t="s">
        <v>1711</v>
      </c>
      <c r="C1567" t="s">
        <v>1713</v>
      </c>
      <c r="D1567" s="21" t="s">
        <v>1899</v>
      </c>
      <c r="E1567" t="str">
        <f t="shared" si="24"/>
        <v>1</v>
      </c>
    </row>
    <row r="1568" spans="1:5" ht="15" customHeight="1">
      <c r="A1568">
        <v>2393348</v>
      </c>
      <c r="B1568" t="s">
        <v>1711</v>
      </c>
      <c r="C1568" t="s">
        <v>1714</v>
      </c>
      <c r="D1568" s="21" t="s">
        <v>1887</v>
      </c>
      <c r="E1568" t="str">
        <f t="shared" si="24"/>
        <v>3</v>
      </c>
    </row>
    <row r="1569" spans="1:5" ht="15" customHeight="1">
      <c r="A1569">
        <v>2343039</v>
      </c>
      <c r="B1569" t="s">
        <v>1715</v>
      </c>
      <c r="C1569" t="s">
        <v>1716</v>
      </c>
      <c r="D1569" s="21" t="s">
        <v>1896</v>
      </c>
      <c r="E1569" t="str">
        <f t="shared" si="24"/>
        <v>1</v>
      </c>
    </row>
    <row r="1570" spans="1:5" ht="15" customHeight="1">
      <c r="A1570">
        <v>2343041</v>
      </c>
      <c r="B1570" t="s">
        <v>1715</v>
      </c>
      <c r="C1570" t="s">
        <v>1717</v>
      </c>
      <c r="D1570" s="21" t="s">
        <v>1896</v>
      </c>
      <c r="E1570" t="str">
        <f t="shared" si="24"/>
        <v>1</v>
      </c>
    </row>
    <row r="1571" spans="1:5" ht="15" customHeight="1">
      <c r="A1571">
        <v>2365504</v>
      </c>
      <c r="B1571" t="s">
        <v>1715</v>
      </c>
      <c r="C1571" t="s">
        <v>1718</v>
      </c>
      <c r="D1571" s="21" t="s">
        <v>1896</v>
      </c>
      <c r="E1571" t="str">
        <f t="shared" si="24"/>
        <v>1</v>
      </c>
    </row>
    <row r="1572" spans="1:5" ht="15" customHeight="1">
      <c r="A1572">
        <v>2338968</v>
      </c>
      <c r="B1572" t="s">
        <v>1715</v>
      </c>
      <c r="C1572" t="s">
        <v>1719</v>
      </c>
      <c r="D1572" s="21" t="s">
        <v>1886</v>
      </c>
      <c r="E1572" t="str">
        <f t="shared" si="24"/>
        <v>5</v>
      </c>
    </row>
    <row r="1573" spans="1:5" ht="15" customHeight="1">
      <c r="A1573">
        <v>2338967</v>
      </c>
      <c r="B1573" t="s">
        <v>1715</v>
      </c>
      <c r="C1573" t="s">
        <v>1720</v>
      </c>
      <c r="D1573" s="21" t="s">
        <v>1886</v>
      </c>
      <c r="E1573" t="str">
        <f t="shared" si="24"/>
        <v>5</v>
      </c>
    </row>
    <row r="1574" spans="1:5" ht="15" customHeight="1">
      <c r="A1574">
        <v>2338966</v>
      </c>
      <c r="B1574" t="s">
        <v>1715</v>
      </c>
      <c r="C1574" t="s">
        <v>1721</v>
      </c>
      <c r="D1574" s="21" t="s">
        <v>1886</v>
      </c>
      <c r="E1574" t="str">
        <f t="shared" si="24"/>
        <v>5</v>
      </c>
    </row>
    <row r="1575" spans="1:5" ht="15" customHeight="1">
      <c r="A1575">
        <v>2391829</v>
      </c>
      <c r="B1575" t="s">
        <v>1722</v>
      </c>
      <c r="C1575" t="s">
        <v>1723</v>
      </c>
      <c r="D1575" s="21" t="s">
        <v>1893</v>
      </c>
      <c r="E1575" t="str">
        <f t="shared" si="24"/>
        <v>3</v>
      </c>
    </row>
    <row r="1576" spans="1:5" ht="15" customHeight="1">
      <c r="A1576">
        <v>2365301</v>
      </c>
      <c r="B1576" t="s">
        <v>1662</v>
      </c>
      <c r="C1576" t="s">
        <v>1724</v>
      </c>
      <c r="D1576" s="21" t="s">
        <v>1893</v>
      </c>
      <c r="E1576" t="str">
        <f t="shared" si="24"/>
        <v>3</v>
      </c>
    </row>
    <row r="1577" spans="1:5" ht="15" customHeight="1">
      <c r="A1577">
        <v>2302861</v>
      </c>
      <c r="B1577" t="s">
        <v>1662</v>
      </c>
      <c r="C1577" t="s">
        <v>1725</v>
      </c>
      <c r="D1577" s="21" t="s">
        <v>1888</v>
      </c>
      <c r="E1577" t="str">
        <f t="shared" si="24"/>
        <v>5</v>
      </c>
    </row>
    <row r="1578" spans="1:5" ht="15" customHeight="1">
      <c r="A1578">
        <v>2303402</v>
      </c>
      <c r="B1578" t="s">
        <v>1662</v>
      </c>
      <c r="C1578" t="s">
        <v>1726</v>
      </c>
      <c r="D1578" s="21" t="s">
        <v>1888</v>
      </c>
      <c r="E1578" t="str">
        <f t="shared" si="24"/>
        <v>5</v>
      </c>
    </row>
    <row r="1579" spans="1:5" ht="15" customHeight="1">
      <c r="A1579">
        <v>2352041</v>
      </c>
      <c r="B1579" t="s">
        <v>1662</v>
      </c>
      <c r="C1579" t="s">
        <v>1727</v>
      </c>
      <c r="D1579" s="21" t="s">
        <v>1888</v>
      </c>
      <c r="E1579" t="str">
        <f t="shared" si="24"/>
        <v>5</v>
      </c>
    </row>
    <row r="1580" spans="1:5" ht="15" customHeight="1">
      <c r="A1580">
        <v>2365292</v>
      </c>
      <c r="B1580" t="s">
        <v>1662</v>
      </c>
      <c r="C1580" t="s">
        <v>1728</v>
      </c>
      <c r="D1580" s="21" t="s">
        <v>1888</v>
      </c>
      <c r="E1580" t="str">
        <f t="shared" si="24"/>
        <v>5</v>
      </c>
    </row>
    <row r="1581" spans="1:5" ht="15" customHeight="1">
      <c r="A1581">
        <v>2327904</v>
      </c>
      <c r="B1581" t="s">
        <v>1729</v>
      </c>
      <c r="C1581" t="s">
        <v>1730</v>
      </c>
      <c r="D1581" s="21" t="s">
        <v>1889</v>
      </c>
      <c r="E1581" t="str">
        <f t="shared" si="24"/>
        <v>5</v>
      </c>
    </row>
    <row r="1582" spans="1:5" ht="15" customHeight="1">
      <c r="A1582">
        <v>2327905</v>
      </c>
      <c r="B1582" t="s">
        <v>1729</v>
      </c>
      <c r="C1582" t="s">
        <v>1731</v>
      </c>
      <c r="D1582" s="21" t="s">
        <v>1889</v>
      </c>
      <c r="E1582" t="str">
        <f t="shared" si="24"/>
        <v>5</v>
      </c>
    </row>
    <row r="1583" spans="1:5" ht="15" customHeight="1">
      <c r="A1583">
        <v>2389789</v>
      </c>
      <c r="B1583" t="s">
        <v>1729</v>
      </c>
      <c r="C1583" t="s">
        <v>1732</v>
      </c>
      <c r="D1583" s="21" t="s">
        <v>1891</v>
      </c>
      <c r="E1583" t="str">
        <f t="shared" si="24"/>
        <v>5</v>
      </c>
    </row>
    <row r="1584" spans="1:5" ht="15" customHeight="1">
      <c r="A1584">
        <v>2355958</v>
      </c>
      <c r="B1584" t="s">
        <v>1733</v>
      </c>
      <c r="C1584" t="s">
        <v>1734</v>
      </c>
      <c r="D1584" s="21" t="s">
        <v>1889</v>
      </c>
      <c r="E1584" t="str">
        <f t="shared" si="24"/>
        <v>5</v>
      </c>
    </row>
    <row r="1585" spans="1:5" ht="15" customHeight="1">
      <c r="A1585">
        <v>2355959</v>
      </c>
      <c r="B1585" t="s">
        <v>1733</v>
      </c>
      <c r="C1585" t="s">
        <v>1735</v>
      </c>
      <c r="D1585" s="21" t="s">
        <v>1889</v>
      </c>
      <c r="E1585" t="str">
        <f t="shared" si="24"/>
        <v>5</v>
      </c>
    </row>
    <row r="1586" spans="1:5" ht="15" customHeight="1">
      <c r="A1586">
        <v>2376094</v>
      </c>
      <c r="B1586" t="s">
        <v>1689</v>
      </c>
      <c r="C1586" t="s">
        <v>1736</v>
      </c>
      <c r="D1586" s="21" t="s">
        <v>1892</v>
      </c>
      <c r="E1586" t="str">
        <f t="shared" si="24"/>
        <v>7</v>
      </c>
    </row>
    <row r="1587" spans="1:5" ht="15" customHeight="1">
      <c r="A1587">
        <v>2374766</v>
      </c>
      <c r="B1587" t="s">
        <v>1689</v>
      </c>
      <c r="C1587" t="s">
        <v>1737</v>
      </c>
      <c r="D1587" s="21" t="s">
        <v>1885</v>
      </c>
      <c r="E1587" t="str">
        <f t="shared" si="24"/>
        <v>3</v>
      </c>
    </row>
    <row r="1588" spans="1:5" ht="15" customHeight="1">
      <c r="A1588">
        <v>2373354</v>
      </c>
      <c r="B1588" t="s">
        <v>1689</v>
      </c>
      <c r="C1588" t="s">
        <v>1738</v>
      </c>
      <c r="D1588" s="21" t="s">
        <v>1885</v>
      </c>
      <c r="E1588" t="str">
        <f t="shared" si="24"/>
        <v>3</v>
      </c>
    </row>
    <row r="1589" spans="1:5" ht="15" customHeight="1">
      <c r="A1589">
        <v>2373351</v>
      </c>
      <c r="B1589" t="s">
        <v>1689</v>
      </c>
      <c r="C1589" t="s">
        <v>1739</v>
      </c>
      <c r="D1589" s="21" t="s">
        <v>1885</v>
      </c>
      <c r="E1589" t="str">
        <f t="shared" si="24"/>
        <v>3</v>
      </c>
    </row>
    <row r="1590" spans="1:5" ht="15" customHeight="1">
      <c r="A1590">
        <v>2373353</v>
      </c>
      <c r="B1590" t="s">
        <v>1689</v>
      </c>
      <c r="C1590" t="s">
        <v>1740</v>
      </c>
      <c r="D1590" s="21" t="s">
        <v>1885</v>
      </c>
      <c r="E1590" t="str">
        <f t="shared" si="24"/>
        <v>3</v>
      </c>
    </row>
    <row r="1591" spans="1:5" ht="15" customHeight="1">
      <c r="A1591">
        <v>2373352</v>
      </c>
      <c r="B1591" t="s">
        <v>1689</v>
      </c>
      <c r="C1591" t="s">
        <v>1741</v>
      </c>
      <c r="D1591" s="21" t="s">
        <v>1885</v>
      </c>
      <c r="E1591" t="str">
        <f t="shared" si="24"/>
        <v>3</v>
      </c>
    </row>
    <row r="1592" spans="1:5" ht="15" customHeight="1">
      <c r="A1592">
        <v>2374767</v>
      </c>
      <c r="B1592" t="s">
        <v>1689</v>
      </c>
      <c r="C1592" t="s">
        <v>1742</v>
      </c>
      <c r="D1592" s="21" t="s">
        <v>1885</v>
      </c>
      <c r="E1592" t="str">
        <f t="shared" si="24"/>
        <v>3</v>
      </c>
    </row>
    <row r="1593" spans="1:5" ht="15" customHeight="1">
      <c r="A1593">
        <v>2373360</v>
      </c>
      <c r="B1593" t="s">
        <v>1689</v>
      </c>
      <c r="C1593" t="s">
        <v>1743</v>
      </c>
      <c r="D1593" s="21" t="s">
        <v>1885</v>
      </c>
      <c r="E1593" t="str">
        <f t="shared" si="24"/>
        <v>3</v>
      </c>
    </row>
    <row r="1594" spans="1:5" ht="15" customHeight="1">
      <c r="A1594">
        <v>2373363</v>
      </c>
      <c r="B1594" t="s">
        <v>1689</v>
      </c>
      <c r="C1594" t="s">
        <v>1744</v>
      </c>
      <c r="D1594" s="21" t="s">
        <v>1885</v>
      </c>
      <c r="E1594" t="str">
        <f t="shared" si="24"/>
        <v>3</v>
      </c>
    </row>
    <row r="1595" spans="1:5" ht="15" customHeight="1">
      <c r="A1595">
        <v>2373362</v>
      </c>
      <c r="B1595" t="s">
        <v>1689</v>
      </c>
      <c r="C1595" t="s">
        <v>1745</v>
      </c>
      <c r="D1595" s="21" t="s">
        <v>1885</v>
      </c>
      <c r="E1595" t="str">
        <f t="shared" si="24"/>
        <v>3</v>
      </c>
    </row>
    <row r="1596" spans="1:5" ht="15" customHeight="1">
      <c r="A1596">
        <v>2373364</v>
      </c>
      <c r="B1596" t="s">
        <v>1689</v>
      </c>
      <c r="C1596" t="s">
        <v>1746</v>
      </c>
      <c r="D1596" s="21" t="s">
        <v>1885</v>
      </c>
      <c r="E1596" t="str">
        <f t="shared" si="24"/>
        <v>3</v>
      </c>
    </row>
    <row r="1597" spans="1:5" ht="15" customHeight="1">
      <c r="A1597">
        <v>2373361</v>
      </c>
      <c r="B1597" t="s">
        <v>1689</v>
      </c>
      <c r="C1597" t="s">
        <v>1747</v>
      </c>
      <c r="D1597" s="21" t="s">
        <v>1885</v>
      </c>
      <c r="E1597" t="str">
        <f t="shared" si="24"/>
        <v>3</v>
      </c>
    </row>
    <row r="1598" spans="1:5" ht="15" customHeight="1">
      <c r="A1598">
        <v>2373355</v>
      </c>
      <c r="B1598" t="s">
        <v>1689</v>
      </c>
      <c r="C1598" t="s">
        <v>1748</v>
      </c>
      <c r="D1598" s="21" t="s">
        <v>1885</v>
      </c>
      <c r="E1598" t="str">
        <f t="shared" si="24"/>
        <v>3</v>
      </c>
    </row>
    <row r="1599" spans="1:5" ht="15" customHeight="1">
      <c r="A1599">
        <v>2373359</v>
      </c>
      <c r="B1599" t="s">
        <v>1689</v>
      </c>
      <c r="C1599" t="s">
        <v>1749</v>
      </c>
      <c r="D1599" s="21" t="s">
        <v>1885</v>
      </c>
      <c r="E1599" t="str">
        <f t="shared" si="24"/>
        <v>3</v>
      </c>
    </row>
    <row r="1600" spans="1:5" ht="15" customHeight="1">
      <c r="A1600">
        <v>2373356</v>
      </c>
      <c r="B1600" t="s">
        <v>1689</v>
      </c>
      <c r="C1600" t="s">
        <v>1750</v>
      </c>
      <c r="D1600" s="21" t="s">
        <v>1885</v>
      </c>
      <c r="E1600" t="str">
        <f t="shared" si="24"/>
        <v>3</v>
      </c>
    </row>
    <row r="1601" spans="1:5" ht="15" customHeight="1">
      <c r="A1601">
        <v>2373358</v>
      </c>
      <c r="B1601" t="s">
        <v>1689</v>
      </c>
      <c r="C1601" t="s">
        <v>1751</v>
      </c>
      <c r="D1601" s="21" t="s">
        <v>1885</v>
      </c>
      <c r="E1601" t="str">
        <f t="shared" si="24"/>
        <v>3</v>
      </c>
    </row>
    <row r="1602" spans="1:5" ht="15" customHeight="1">
      <c r="A1602">
        <v>2373357</v>
      </c>
      <c r="B1602" t="s">
        <v>1689</v>
      </c>
      <c r="C1602" t="s">
        <v>1752</v>
      </c>
      <c r="D1602" s="21" t="s">
        <v>1885</v>
      </c>
      <c r="E1602" t="str">
        <f t="shared" si="24"/>
        <v>3</v>
      </c>
    </row>
    <row r="1603" spans="1:5" ht="15" customHeight="1">
      <c r="A1603">
        <v>2251155</v>
      </c>
      <c r="B1603" t="s">
        <v>1695</v>
      </c>
      <c r="C1603" t="s">
        <v>1753</v>
      </c>
      <c r="D1603" s="21" t="s">
        <v>1886</v>
      </c>
      <c r="E1603" t="str">
        <f t="shared" ref="E1603:E1666" si="25">LEFT(D1603,1)</f>
        <v>5</v>
      </c>
    </row>
    <row r="1604" spans="1:5" ht="15" customHeight="1">
      <c r="A1604">
        <v>2283706</v>
      </c>
      <c r="B1604" t="s">
        <v>1695</v>
      </c>
      <c r="C1604" t="s">
        <v>1754</v>
      </c>
      <c r="D1604" s="21" t="s">
        <v>1886</v>
      </c>
      <c r="E1604" t="str">
        <f t="shared" si="25"/>
        <v>5</v>
      </c>
    </row>
    <row r="1605" spans="1:5" ht="15" customHeight="1">
      <c r="A1605">
        <v>2218136</v>
      </c>
      <c r="B1605" t="s">
        <v>1695</v>
      </c>
      <c r="C1605" t="s">
        <v>1755</v>
      </c>
      <c r="D1605" s="21" t="s">
        <v>1885</v>
      </c>
      <c r="E1605" t="str">
        <f t="shared" si="25"/>
        <v>3</v>
      </c>
    </row>
    <row r="1606" spans="1:5" ht="15" customHeight="1">
      <c r="A1606">
        <v>2272158</v>
      </c>
      <c r="B1606" t="s">
        <v>1695</v>
      </c>
      <c r="C1606" t="s">
        <v>1755</v>
      </c>
      <c r="D1606" s="21" t="s">
        <v>1887</v>
      </c>
      <c r="E1606" t="str">
        <f t="shared" si="25"/>
        <v>3</v>
      </c>
    </row>
    <row r="1607" spans="1:5" ht="15" customHeight="1">
      <c r="A1607">
        <v>2305079</v>
      </c>
      <c r="B1607" t="s">
        <v>1695</v>
      </c>
      <c r="C1607" t="s">
        <v>1756</v>
      </c>
      <c r="D1607" s="21" t="s">
        <v>1885</v>
      </c>
      <c r="E1607" t="str">
        <f t="shared" si="25"/>
        <v>3</v>
      </c>
    </row>
    <row r="1608" spans="1:5" ht="15" customHeight="1">
      <c r="A1608">
        <v>2305080</v>
      </c>
      <c r="B1608" t="s">
        <v>1695</v>
      </c>
      <c r="C1608" t="s">
        <v>1756</v>
      </c>
      <c r="D1608" s="21" t="s">
        <v>1887</v>
      </c>
      <c r="E1608" t="str">
        <f t="shared" si="25"/>
        <v>3</v>
      </c>
    </row>
    <row r="1609" spans="1:5" ht="15" customHeight="1">
      <c r="A1609">
        <v>2218984</v>
      </c>
      <c r="B1609" t="s">
        <v>1695</v>
      </c>
      <c r="C1609" t="s">
        <v>1757</v>
      </c>
      <c r="D1609" s="21" t="s">
        <v>1885</v>
      </c>
      <c r="E1609" t="str">
        <f t="shared" si="25"/>
        <v>3</v>
      </c>
    </row>
    <row r="1610" spans="1:5" ht="15" customHeight="1">
      <c r="A1610">
        <v>2272129</v>
      </c>
      <c r="B1610" t="s">
        <v>1695</v>
      </c>
      <c r="C1610" t="s">
        <v>1757</v>
      </c>
      <c r="D1610" s="21" t="s">
        <v>1887</v>
      </c>
      <c r="E1610" t="str">
        <f t="shared" si="25"/>
        <v>3</v>
      </c>
    </row>
    <row r="1611" spans="1:5" ht="15" customHeight="1">
      <c r="A1611">
        <v>2292339</v>
      </c>
      <c r="B1611" t="s">
        <v>1695</v>
      </c>
      <c r="C1611" t="s">
        <v>1758</v>
      </c>
      <c r="D1611" s="21" t="s">
        <v>1891</v>
      </c>
      <c r="E1611" t="str">
        <f t="shared" si="25"/>
        <v>5</v>
      </c>
    </row>
    <row r="1612" spans="1:5" ht="15" customHeight="1">
      <c r="A1612">
        <v>2383841</v>
      </c>
      <c r="B1612" t="s">
        <v>1759</v>
      </c>
      <c r="C1612" t="s">
        <v>1760</v>
      </c>
      <c r="D1612" s="21" t="s">
        <v>1891</v>
      </c>
      <c r="E1612" t="str">
        <f t="shared" si="25"/>
        <v>5</v>
      </c>
    </row>
    <row r="1613" spans="1:5" ht="15" customHeight="1">
      <c r="A1613">
        <v>2383842</v>
      </c>
      <c r="B1613" t="s">
        <v>1759</v>
      </c>
      <c r="C1613" t="s">
        <v>1761</v>
      </c>
      <c r="D1613" s="21" t="s">
        <v>1891</v>
      </c>
      <c r="E1613" t="str">
        <f t="shared" si="25"/>
        <v>5</v>
      </c>
    </row>
    <row r="1614" spans="1:5" ht="15" customHeight="1">
      <c r="A1614">
        <v>2376442</v>
      </c>
      <c r="B1614" t="s">
        <v>1759</v>
      </c>
      <c r="C1614" t="s">
        <v>1762</v>
      </c>
      <c r="D1614" s="21" t="s">
        <v>1891</v>
      </c>
      <c r="E1614" t="str">
        <f t="shared" si="25"/>
        <v>5</v>
      </c>
    </row>
    <row r="1615" spans="1:5" ht="15" customHeight="1">
      <c r="A1615">
        <v>2376445</v>
      </c>
      <c r="B1615" t="s">
        <v>1759</v>
      </c>
      <c r="C1615" t="s">
        <v>1763</v>
      </c>
      <c r="D1615" s="21" t="s">
        <v>1891</v>
      </c>
      <c r="E1615" t="str">
        <f t="shared" si="25"/>
        <v>5</v>
      </c>
    </row>
    <row r="1616" spans="1:5" ht="15" customHeight="1">
      <c r="A1616">
        <v>2285599</v>
      </c>
      <c r="B1616" t="s">
        <v>1722</v>
      </c>
      <c r="C1616" t="s">
        <v>1764</v>
      </c>
      <c r="D1616" s="21" t="s">
        <v>1890</v>
      </c>
      <c r="E1616" t="str">
        <f t="shared" si="25"/>
        <v>5</v>
      </c>
    </row>
    <row r="1617" spans="1:5" ht="15" customHeight="1">
      <c r="A1617">
        <v>2285600</v>
      </c>
      <c r="B1617" t="s">
        <v>1722</v>
      </c>
      <c r="C1617" t="s">
        <v>1765</v>
      </c>
      <c r="D1617" s="21" t="s">
        <v>1888</v>
      </c>
      <c r="E1617" t="str">
        <f t="shared" si="25"/>
        <v>5</v>
      </c>
    </row>
    <row r="1618" spans="1:5" ht="15" customHeight="1">
      <c r="A1618">
        <v>2211709</v>
      </c>
      <c r="B1618" t="s">
        <v>1722</v>
      </c>
      <c r="C1618" t="s">
        <v>1766</v>
      </c>
      <c r="D1618" s="21" t="s">
        <v>1893</v>
      </c>
      <c r="E1618" t="str">
        <f t="shared" si="25"/>
        <v>3</v>
      </c>
    </row>
    <row r="1619" spans="1:5" ht="15" customHeight="1">
      <c r="A1619">
        <v>2245578</v>
      </c>
      <c r="B1619" t="s">
        <v>1722</v>
      </c>
      <c r="C1619" t="s">
        <v>1767</v>
      </c>
      <c r="D1619" s="21" t="s">
        <v>1893</v>
      </c>
      <c r="E1619" t="str">
        <f t="shared" si="25"/>
        <v>3</v>
      </c>
    </row>
    <row r="1620" spans="1:5" ht="15" customHeight="1">
      <c r="A1620">
        <v>2208072</v>
      </c>
      <c r="B1620" t="s">
        <v>1722</v>
      </c>
      <c r="C1620" t="s">
        <v>1768</v>
      </c>
      <c r="D1620" s="21" t="s">
        <v>1893</v>
      </c>
      <c r="E1620" t="str">
        <f t="shared" si="25"/>
        <v>3</v>
      </c>
    </row>
    <row r="1621" spans="1:5" ht="15" customHeight="1">
      <c r="A1621">
        <v>2211714</v>
      </c>
      <c r="B1621" t="s">
        <v>1722</v>
      </c>
      <c r="C1621" t="s">
        <v>1769</v>
      </c>
      <c r="D1621" s="21" t="s">
        <v>1893</v>
      </c>
      <c r="E1621" t="str">
        <f t="shared" si="25"/>
        <v>3</v>
      </c>
    </row>
    <row r="1622" spans="1:5" ht="15" customHeight="1">
      <c r="A1622">
        <v>2385550</v>
      </c>
      <c r="B1622" t="s">
        <v>1770</v>
      </c>
      <c r="C1622" t="s">
        <v>1771</v>
      </c>
      <c r="D1622" s="21" t="s">
        <v>1886</v>
      </c>
      <c r="E1622" t="str">
        <f t="shared" si="25"/>
        <v>5</v>
      </c>
    </row>
    <row r="1623" spans="1:5" ht="15" customHeight="1">
      <c r="A1623">
        <v>2385552</v>
      </c>
      <c r="B1623" t="s">
        <v>1770</v>
      </c>
      <c r="C1623" t="s">
        <v>1772</v>
      </c>
      <c r="D1623" s="21" t="s">
        <v>1886</v>
      </c>
      <c r="E1623" t="str">
        <f t="shared" si="25"/>
        <v>5</v>
      </c>
    </row>
    <row r="1624" spans="1:5" ht="15" customHeight="1">
      <c r="A1624">
        <v>2208192</v>
      </c>
      <c r="B1624" t="s">
        <v>1695</v>
      </c>
      <c r="C1624" t="s">
        <v>1774</v>
      </c>
      <c r="D1624" s="21" t="s">
        <v>1886</v>
      </c>
      <c r="E1624" t="str">
        <f t="shared" si="25"/>
        <v>5</v>
      </c>
    </row>
    <row r="1625" spans="1:5" ht="15" customHeight="1">
      <c r="A1625">
        <v>2272154</v>
      </c>
      <c r="B1625" t="s">
        <v>1695</v>
      </c>
      <c r="C1625" t="s">
        <v>1774</v>
      </c>
      <c r="D1625" s="21" t="s">
        <v>1889</v>
      </c>
      <c r="E1625" t="str">
        <f t="shared" si="25"/>
        <v>5</v>
      </c>
    </row>
    <row r="1626" spans="1:5" ht="15" customHeight="1">
      <c r="A1626">
        <v>2365168</v>
      </c>
      <c r="B1626" t="s">
        <v>1759</v>
      </c>
      <c r="C1626" t="s">
        <v>1775</v>
      </c>
      <c r="D1626" s="21" t="s">
        <v>1885</v>
      </c>
      <c r="E1626" t="str">
        <f t="shared" si="25"/>
        <v>3</v>
      </c>
    </row>
    <row r="1627" spans="1:5" ht="15" customHeight="1">
      <c r="A1627">
        <v>2366271</v>
      </c>
      <c r="B1627" t="s">
        <v>1759</v>
      </c>
      <c r="C1627" t="s">
        <v>1776</v>
      </c>
      <c r="D1627" s="21" t="s">
        <v>1885</v>
      </c>
      <c r="E1627" t="str">
        <f t="shared" si="25"/>
        <v>3</v>
      </c>
    </row>
    <row r="1628" spans="1:5" ht="15" customHeight="1">
      <c r="A1628">
        <v>2366435</v>
      </c>
      <c r="B1628" t="s">
        <v>1759</v>
      </c>
      <c r="C1628" t="s">
        <v>1777</v>
      </c>
      <c r="D1628" s="21" t="s">
        <v>1885</v>
      </c>
      <c r="E1628" t="str">
        <f t="shared" si="25"/>
        <v>3</v>
      </c>
    </row>
    <row r="1629" spans="1:5" ht="15" customHeight="1">
      <c r="A1629">
        <v>2393854</v>
      </c>
      <c r="B1629" t="s">
        <v>1759</v>
      </c>
      <c r="C1629" t="s">
        <v>1778</v>
      </c>
      <c r="D1629" s="21" t="s">
        <v>1885</v>
      </c>
      <c r="E1629" t="str">
        <f t="shared" si="25"/>
        <v>3</v>
      </c>
    </row>
    <row r="1630" spans="1:5" ht="15" customHeight="1">
      <c r="A1630">
        <v>2393801</v>
      </c>
      <c r="B1630" t="s">
        <v>1759</v>
      </c>
      <c r="C1630" t="s">
        <v>1779</v>
      </c>
      <c r="D1630" s="21" t="s">
        <v>1887</v>
      </c>
      <c r="E1630" t="str">
        <f t="shared" si="25"/>
        <v>3</v>
      </c>
    </row>
    <row r="1631" spans="1:5" ht="15" customHeight="1">
      <c r="A1631">
        <v>2380804</v>
      </c>
      <c r="B1631" t="s">
        <v>1780</v>
      </c>
      <c r="C1631" t="s">
        <v>1781</v>
      </c>
      <c r="D1631" s="21" t="s">
        <v>1889</v>
      </c>
      <c r="E1631" t="str">
        <f t="shared" si="25"/>
        <v>5</v>
      </c>
    </row>
    <row r="1632" spans="1:5" ht="15" customHeight="1">
      <c r="A1632">
        <v>2380805</v>
      </c>
      <c r="B1632" t="s">
        <v>1780</v>
      </c>
      <c r="C1632" t="s">
        <v>1782</v>
      </c>
      <c r="D1632" s="21" t="s">
        <v>1889</v>
      </c>
      <c r="E1632" t="str">
        <f t="shared" si="25"/>
        <v>5</v>
      </c>
    </row>
    <row r="1633" spans="1:5" ht="15" customHeight="1">
      <c r="A1633">
        <v>2393113</v>
      </c>
      <c r="B1633" t="s">
        <v>1780</v>
      </c>
      <c r="C1633" t="s">
        <v>1783</v>
      </c>
      <c r="D1633" s="21" t="s">
        <v>1891</v>
      </c>
      <c r="E1633" t="str">
        <f t="shared" si="25"/>
        <v>5</v>
      </c>
    </row>
    <row r="1634" spans="1:5" ht="15" customHeight="1">
      <c r="A1634">
        <v>2393112</v>
      </c>
      <c r="B1634" t="s">
        <v>1780</v>
      </c>
      <c r="C1634" t="s">
        <v>1784</v>
      </c>
      <c r="D1634" s="21" t="s">
        <v>1891</v>
      </c>
      <c r="E1634" t="str">
        <f t="shared" si="25"/>
        <v>5</v>
      </c>
    </row>
    <row r="1635" spans="1:5" ht="15" customHeight="1">
      <c r="A1635">
        <v>2358769</v>
      </c>
      <c r="B1635" t="s">
        <v>1770</v>
      </c>
      <c r="C1635" t="s">
        <v>1785</v>
      </c>
      <c r="D1635" s="21" t="s">
        <v>1885</v>
      </c>
      <c r="E1635" t="str">
        <f t="shared" si="25"/>
        <v>3</v>
      </c>
    </row>
    <row r="1636" spans="1:5" ht="15" customHeight="1">
      <c r="A1636">
        <v>2358770</v>
      </c>
      <c r="B1636" t="s">
        <v>1770</v>
      </c>
      <c r="C1636" t="s">
        <v>1786</v>
      </c>
      <c r="D1636" s="21" t="s">
        <v>1885</v>
      </c>
      <c r="E1636" t="str">
        <f t="shared" si="25"/>
        <v>3</v>
      </c>
    </row>
    <row r="1637" spans="1:5" ht="15" customHeight="1">
      <c r="A1637">
        <v>2332557</v>
      </c>
      <c r="B1637" t="s">
        <v>1770</v>
      </c>
      <c r="C1637" t="s">
        <v>1787</v>
      </c>
      <c r="D1637" s="21" t="s">
        <v>1886</v>
      </c>
      <c r="E1637" t="str">
        <f t="shared" si="25"/>
        <v>5</v>
      </c>
    </row>
    <row r="1638" spans="1:5" ht="15" customHeight="1">
      <c r="A1638">
        <v>2225162</v>
      </c>
      <c r="B1638" t="s">
        <v>1770</v>
      </c>
      <c r="C1638" t="s">
        <v>1788</v>
      </c>
      <c r="D1638" s="21" t="s">
        <v>1885</v>
      </c>
      <c r="E1638" t="str">
        <f t="shared" si="25"/>
        <v>3</v>
      </c>
    </row>
    <row r="1639" spans="1:5" ht="15" customHeight="1">
      <c r="A1639">
        <v>2225163</v>
      </c>
      <c r="B1639" t="s">
        <v>1770</v>
      </c>
      <c r="C1639" t="s">
        <v>1789</v>
      </c>
      <c r="D1639" s="21" t="s">
        <v>1885</v>
      </c>
      <c r="E1639" t="str">
        <f t="shared" si="25"/>
        <v>3</v>
      </c>
    </row>
    <row r="1640" spans="1:5" ht="15" customHeight="1">
      <c r="A1640">
        <v>2229667</v>
      </c>
      <c r="B1640" t="s">
        <v>1770</v>
      </c>
      <c r="C1640" t="s">
        <v>1790</v>
      </c>
      <c r="D1640" s="21" t="s">
        <v>1885</v>
      </c>
      <c r="E1640" t="str">
        <f t="shared" si="25"/>
        <v>3</v>
      </c>
    </row>
    <row r="1641" spans="1:5" ht="15" customHeight="1">
      <c r="A1641">
        <v>2229668</v>
      </c>
      <c r="B1641" t="s">
        <v>1770</v>
      </c>
      <c r="C1641" t="s">
        <v>1791</v>
      </c>
      <c r="D1641" s="21" t="s">
        <v>1885</v>
      </c>
      <c r="E1641" t="str">
        <f t="shared" si="25"/>
        <v>3</v>
      </c>
    </row>
    <row r="1642" spans="1:5" ht="15" customHeight="1">
      <c r="A1642">
        <v>2229669</v>
      </c>
      <c r="B1642" t="s">
        <v>1770</v>
      </c>
      <c r="C1642" t="s">
        <v>1792</v>
      </c>
      <c r="D1642" s="21" t="s">
        <v>1885</v>
      </c>
      <c r="E1642" t="str">
        <f t="shared" si="25"/>
        <v>3</v>
      </c>
    </row>
    <row r="1643" spans="1:5" ht="15" customHeight="1">
      <c r="A1643">
        <v>2334883</v>
      </c>
      <c r="B1643" t="s">
        <v>1770</v>
      </c>
      <c r="C1643" t="s">
        <v>1793</v>
      </c>
      <c r="D1643" s="21" t="s">
        <v>1885</v>
      </c>
      <c r="E1643" t="str">
        <f t="shared" si="25"/>
        <v>3</v>
      </c>
    </row>
    <row r="1644" spans="1:5" ht="15" customHeight="1">
      <c r="A1644">
        <v>2225164</v>
      </c>
      <c r="B1644" t="s">
        <v>1770</v>
      </c>
      <c r="C1644" t="s">
        <v>1794</v>
      </c>
      <c r="D1644" s="21" t="s">
        <v>1885</v>
      </c>
      <c r="E1644" t="str">
        <f t="shared" si="25"/>
        <v>3</v>
      </c>
    </row>
    <row r="1645" spans="1:5" ht="15" customHeight="1">
      <c r="A1645">
        <v>2225165</v>
      </c>
      <c r="B1645" t="s">
        <v>1770</v>
      </c>
      <c r="C1645" t="s">
        <v>1795</v>
      </c>
      <c r="D1645" s="21" t="s">
        <v>1885</v>
      </c>
      <c r="E1645" t="str">
        <f t="shared" si="25"/>
        <v>3</v>
      </c>
    </row>
    <row r="1646" spans="1:5" ht="15" customHeight="1">
      <c r="A1646">
        <v>2254854</v>
      </c>
      <c r="B1646" t="s">
        <v>1770</v>
      </c>
      <c r="C1646" t="s">
        <v>1796</v>
      </c>
      <c r="D1646" s="21" t="s">
        <v>1885</v>
      </c>
      <c r="E1646" t="str">
        <f t="shared" si="25"/>
        <v>3</v>
      </c>
    </row>
    <row r="1647" spans="1:5" ht="15" customHeight="1">
      <c r="A1647">
        <v>2256569</v>
      </c>
      <c r="B1647" t="s">
        <v>1770</v>
      </c>
      <c r="C1647" t="s">
        <v>1797</v>
      </c>
      <c r="D1647" s="21" t="s">
        <v>1887</v>
      </c>
      <c r="E1647" t="str">
        <f t="shared" si="25"/>
        <v>3</v>
      </c>
    </row>
    <row r="1648" spans="1:5" ht="15" customHeight="1">
      <c r="A1648">
        <v>2282138</v>
      </c>
      <c r="B1648" t="s">
        <v>1770</v>
      </c>
      <c r="C1648" t="s">
        <v>1798</v>
      </c>
      <c r="D1648" s="21" t="s">
        <v>1886</v>
      </c>
      <c r="E1648" t="str">
        <f t="shared" si="25"/>
        <v>5</v>
      </c>
    </row>
    <row r="1649" spans="1:5" ht="15" customHeight="1">
      <c r="A1649">
        <v>2382925</v>
      </c>
      <c r="B1649" t="s">
        <v>1770</v>
      </c>
      <c r="C1649" t="s">
        <v>1799</v>
      </c>
      <c r="D1649" s="21" t="s">
        <v>1886</v>
      </c>
      <c r="E1649" t="str">
        <f t="shared" si="25"/>
        <v>5</v>
      </c>
    </row>
    <row r="1650" spans="1:5" ht="15" customHeight="1">
      <c r="A1650">
        <v>2391577</v>
      </c>
      <c r="B1650" t="s">
        <v>1773</v>
      </c>
      <c r="C1650" t="s">
        <v>1800</v>
      </c>
      <c r="D1650" s="21" t="s">
        <v>1900</v>
      </c>
      <c r="E1650" t="str">
        <f t="shared" si="25"/>
        <v>1</v>
      </c>
    </row>
    <row r="1651" spans="1:5" ht="15" customHeight="1">
      <c r="A1651">
        <v>2337424</v>
      </c>
      <c r="B1651" t="s">
        <v>1773</v>
      </c>
      <c r="C1651" t="s">
        <v>1801</v>
      </c>
      <c r="D1651" s="21" t="s">
        <v>1900</v>
      </c>
      <c r="E1651" t="str">
        <f t="shared" si="25"/>
        <v>1</v>
      </c>
    </row>
    <row r="1652" spans="1:5" ht="15" customHeight="1">
      <c r="A1652">
        <v>2384632</v>
      </c>
      <c r="B1652" t="s">
        <v>1773</v>
      </c>
      <c r="C1652" t="s">
        <v>1802</v>
      </c>
      <c r="D1652" s="21" t="s">
        <v>1886</v>
      </c>
      <c r="E1652" t="str">
        <f t="shared" si="25"/>
        <v>5</v>
      </c>
    </row>
    <row r="1653" spans="1:5" ht="15" customHeight="1">
      <c r="A1653">
        <v>2351105</v>
      </c>
      <c r="B1653" t="s">
        <v>1803</v>
      </c>
      <c r="C1653" t="s">
        <v>1804</v>
      </c>
      <c r="D1653" s="21" t="s">
        <v>1889</v>
      </c>
      <c r="E1653" t="str">
        <f t="shared" si="25"/>
        <v>5</v>
      </c>
    </row>
    <row r="1654" spans="1:5" ht="15" customHeight="1">
      <c r="A1654">
        <v>2320296</v>
      </c>
      <c r="B1654" t="s">
        <v>1675</v>
      </c>
      <c r="C1654" t="s">
        <v>1805</v>
      </c>
      <c r="D1654" s="21" t="s">
        <v>1893</v>
      </c>
      <c r="E1654" t="str">
        <f t="shared" si="25"/>
        <v>3</v>
      </c>
    </row>
    <row r="1655" spans="1:5" ht="15" customHeight="1">
      <c r="A1655">
        <v>2341014</v>
      </c>
      <c r="B1655" t="s">
        <v>1675</v>
      </c>
      <c r="C1655" t="s">
        <v>1806</v>
      </c>
      <c r="D1655" s="21" t="s">
        <v>1893</v>
      </c>
      <c r="E1655" t="str">
        <f t="shared" si="25"/>
        <v>3</v>
      </c>
    </row>
    <row r="1656" spans="1:5" ht="15" customHeight="1">
      <c r="A1656">
        <v>2354813</v>
      </c>
      <c r="B1656" t="s">
        <v>1675</v>
      </c>
      <c r="C1656" t="s">
        <v>1807</v>
      </c>
      <c r="D1656" s="21" t="s">
        <v>1893</v>
      </c>
      <c r="E1656" t="str">
        <f t="shared" si="25"/>
        <v>3</v>
      </c>
    </row>
    <row r="1657" spans="1:5" ht="15" customHeight="1">
      <c r="A1657">
        <v>2320297</v>
      </c>
      <c r="B1657" t="s">
        <v>1675</v>
      </c>
      <c r="C1657" t="s">
        <v>1808</v>
      </c>
      <c r="D1657" s="21" t="s">
        <v>1893</v>
      </c>
      <c r="E1657" t="str">
        <f t="shared" si="25"/>
        <v>3</v>
      </c>
    </row>
    <row r="1658" spans="1:5" ht="15" customHeight="1">
      <c r="A1658">
        <v>2341015</v>
      </c>
      <c r="B1658" t="s">
        <v>1675</v>
      </c>
      <c r="C1658" t="s">
        <v>1809</v>
      </c>
      <c r="D1658" s="21" t="s">
        <v>1893</v>
      </c>
      <c r="E1658" t="str">
        <f t="shared" si="25"/>
        <v>3</v>
      </c>
    </row>
    <row r="1659" spans="1:5" ht="15" customHeight="1">
      <c r="A1659">
        <v>2354814</v>
      </c>
      <c r="B1659" t="s">
        <v>1675</v>
      </c>
      <c r="C1659" t="s">
        <v>1810</v>
      </c>
      <c r="D1659" s="21" t="s">
        <v>1893</v>
      </c>
      <c r="E1659" t="str">
        <f t="shared" si="25"/>
        <v>3</v>
      </c>
    </row>
    <row r="1660" spans="1:5" ht="15" customHeight="1">
      <c r="A1660">
        <v>2320295</v>
      </c>
      <c r="B1660" t="s">
        <v>1675</v>
      </c>
      <c r="C1660" t="s">
        <v>1811</v>
      </c>
      <c r="D1660" s="21" t="s">
        <v>1893</v>
      </c>
      <c r="E1660" t="str">
        <f t="shared" si="25"/>
        <v>3</v>
      </c>
    </row>
    <row r="1661" spans="1:5" ht="15" customHeight="1">
      <c r="A1661">
        <v>2341013</v>
      </c>
      <c r="B1661" t="s">
        <v>1675</v>
      </c>
      <c r="C1661" t="s">
        <v>1812</v>
      </c>
      <c r="D1661" s="21" t="s">
        <v>1893</v>
      </c>
      <c r="E1661" t="str">
        <f t="shared" si="25"/>
        <v>3</v>
      </c>
    </row>
    <row r="1662" spans="1:5" ht="15" customHeight="1">
      <c r="A1662">
        <v>2354812</v>
      </c>
      <c r="B1662" t="s">
        <v>1675</v>
      </c>
      <c r="C1662" t="s">
        <v>1813</v>
      </c>
      <c r="D1662" s="21" t="s">
        <v>1893</v>
      </c>
      <c r="E1662" t="str">
        <f t="shared" si="25"/>
        <v>3</v>
      </c>
    </row>
    <row r="1663" spans="1:5" ht="15" customHeight="1">
      <c r="A1663">
        <v>2300524</v>
      </c>
      <c r="B1663" t="s">
        <v>1675</v>
      </c>
      <c r="C1663" t="s">
        <v>1814</v>
      </c>
      <c r="D1663" s="21" t="s">
        <v>1888</v>
      </c>
      <c r="E1663" t="str">
        <f t="shared" si="25"/>
        <v>5</v>
      </c>
    </row>
    <row r="1664" spans="1:5" ht="15" customHeight="1">
      <c r="A1664">
        <v>2208216</v>
      </c>
      <c r="B1664" t="s">
        <v>1695</v>
      </c>
      <c r="C1664" t="s">
        <v>1815</v>
      </c>
      <c r="D1664" s="21" t="s">
        <v>1889</v>
      </c>
      <c r="E1664" t="str">
        <f t="shared" si="25"/>
        <v>5</v>
      </c>
    </row>
    <row r="1665" spans="1:5" ht="15" customHeight="1">
      <c r="A1665">
        <v>2298659</v>
      </c>
      <c r="B1665" t="s">
        <v>1695</v>
      </c>
      <c r="C1665" t="s">
        <v>1816</v>
      </c>
      <c r="D1665" s="21" t="s">
        <v>1889</v>
      </c>
      <c r="E1665" t="str">
        <f t="shared" si="25"/>
        <v>5</v>
      </c>
    </row>
    <row r="1666" spans="1:5" ht="15" customHeight="1">
      <c r="A1666">
        <v>2208190</v>
      </c>
      <c r="B1666" t="s">
        <v>1695</v>
      </c>
      <c r="C1666" t="s">
        <v>1817</v>
      </c>
      <c r="D1666" s="21" t="s">
        <v>1889</v>
      </c>
      <c r="E1666" t="str">
        <f t="shared" si="25"/>
        <v>5</v>
      </c>
    </row>
    <row r="1667" spans="1:5" ht="15" customHeight="1">
      <c r="A1667">
        <v>2208191</v>
      </c>
      <c r="B1667" t="s">
        <v>1695</v>
      </c>
      <c r="C1667" t="s">
        <v>1818</v>
      </c>
      <c r="D1667" s="21" t="s">
        <v>1886</v>
      </c>
      <c r="E1667" t="str">
        <f t="shared" ref="E1667:E1730" si="26">LEFT(D1667,1)</f>
        <v>5</v>
      </c>
    </row>
    <row r="1668" spans="1:5" ht="15" customHeight="1">
      <c r="A1668">
        <v>2272155</v>
      </c>
      <c r="B1668" t="s">
        <v>1695</v>
      </c>
      <c r="C1668" t="s">
        <v>1818</v>
      </c>
      <c r="D1668" s="21" t="s">
        <v>1889</v>
      </c>
      <c r="E1668" t="str">
        <f t="shared" si="26"/>
        <v>5</v>
      </c>
    </row>
    <row r="1669" spans="1:5" ht="15" customHeight="1">
      <c r="A1669">
        <v>2351149</v>
      </c>
      <c r="B1669" t="s">
        <v>1695</v>
      </c>
      <c r="C1669" t="s">
        <v>1819</v>
      </c>
      <c r="D1669" s="21" t="s">
        <v>1886</v>
      </c>
      <c r="E1669" t="str">
        <f t="shared" si="26"/>
        <v>5</v>
      </c>
    </row>
    <row r="1670" spans="1:5" ht="15" customHeight="1">
      <c r="A1670">
        <v>2351151</v>
      </c>
      <c r="B1670" t="s">
        <v>1695</v>
      </c>
      <c r="C1670" t="s">
        <v>1819</v>
      </c>
      <c r="D1670" s="21" t="s">
        <v>1889</v>
      </c>
      <c r="E1670" t="str">
        <f t="shared" si="26"/>
        <v>5</v>
      </c>
    </row>
    <row r="1671" spans="1:5" ht="15" customHeight="1">
      <c r="A1671">
        <v>2351148</v>
      </c>
      <c r="B1671" t="s">
        <v>1695</v>
      </c>
      <c r="C1671" t="s">
        <v>1820</v>
      </c>
      <c r="D1671" s="21" t="s">
        <v>1889</v>
      </c>
      <c r="E1671" t="str">
        <f t="shared" si="26"/>
        <v>5</v>
      </c>
    </row>
    <row r="1672" spans="1:5" ht="15" customHeight="1">
      <c r="A1672">
        <v>2217320</v>
      </c>
      <c r="B1672" t="s">
        <v>1695</v>
      </c>
      <c r="C1672" t="s">
        <v>1821</v>
      </c>
      <c r="D1672" s="21" t="s">
        <v>1886</v>
      </c>
      <c r="E1672" t="str">
        <f t="shared" si="26"/>
        <v>5</v>
      </c>
    </row>
    <row r="1673" spans="1:5" ht="15" customHeight="1">
      <c r="A1673">
        <v>2208211</v>
      </c>
      <c r="B1673" t="s">
        <v>1695</v>
      </c>
      <c r="C1673" t="s">
        <v>1822</v>
      </c>
      <c r="D1673" s="21" t="s">
        <v>1889</v>
      </c>
      <c r="E1673" t="str">
        <f t="shared" si="26"/>
        <v>5</v>
      </c>
    </row>
    <row r="1674" spans="1:5" ht="15" customHeight="1">
      <c r="A1674">
        <v>2298297</v>
      </c>
      <c r="B1674" t="s">
        <v>1695</v>
      </c>
      <c r="C1674" t="s">
        <v>1823</v>
      </c>
      <c r="D1674" s="21" t="s">
        <v>1889</v>
      </c>
      <c r="E1674" t="str">
        <f t="shared" si="26"/>
        <v>5</v>
      </c>
    </row>
    <row r="1675" spans="1:5" ht="15" customHeight="1">
      <c r="A1675">
        <v>2208212</v>
      </c>
      <c r="B1675" t="s">
        <v>1695</v>
      </c>
      <c r="C1675" t="s">
        <v>1824</v>
      </c>
      <c r="D1675" s="21" t="s">
        <v>1886</v>
      </c>
      <c r="E1675" t="str">
        <f t="shared" si="26"/>
        <v>5</v>
      </c>
    </row>
    <row r="1676" spans="1:5" ht="15" customHeight="1">
      <c r="A1676">
        <v>2272156</v>
      </c>
      <c r="B1676" t="s">
        <v>1695</v>
      </c>
      <c r="C1676" t="s">
        <v>1824</v>
      </c>
      <c r="D1676" s="21" t="s">
        <v>1889</v>
      </c>
      <c r="E1676" t="str">
        <f t="shared" si="26"/>
        <v>5</v>
      </c>
    </row>
    <row r="1677" spans="1:5" ht="15" customHeight="1">
      <c r="A1677">
        <v>2298298</v>
      </c>
      <c r="B1677" t="s">
        <v>1695</v>
      </c>
      <c r="C1677" t="s">
        <v>1825</v>
      </c>
      <c r="D1677" s="21" t="s">
        <v>1886</v>
      </c>
      <c r="E1677" t="str">
        <f t="shared" si="26"/>
        <v>5</v>
      </c>
    </row>
    <row r="1678" spans="1:5" ht="15" customHeight="1">
      <c r="A1678">
        <v>2298299</v>
      </c>
      <c r="B1678" t="s">
        <v>1695</v>
      </c>
      <c r="C1678" t="s">
        <v>1825</v>
      </c>
      <c r="D1678" s="21" t="s">
        <v>1889</v>
      </c>
      <c r="E1678" t="str">
        <f t="shared" si="26"/>
        <v>5</v>
      </c>
    </row>
    <row r="1679" spans="1:5" ht="15" customHeight="1">
      <c r="A1679">
        <v>2208214</v>
      </c>
      <c r="B1679" t="s">
        <v>1695</v>
      </c>
      <c r="C1679" t="s">
        <v>1826</v>
      </c>
      <c r="D1679" s="21" t="s">
        <v>1889</v>
      </c>
      <c r="E1679" t="str">
        <f t="shared" si="26"/>
        <v>5</v>
      </c>
    </row>
    <row r="1680" spans="1:5" ht="15" customHeight="1">
      <c r="A1680">
        <v>2292337</v>
      </c>
      <c r="B1680" t="s">
        <v>1695</v>
      </c>
      <c r="C1680" t="s">
        <v>1827</v>
      </c>
      <c r="D1680" s="21" t="s">
        <v>1889</v>
      </c>
      <c r="E1680" t="str">
        <f t="shared" si="26"/>
        <v>5</v>
      </c>
    </row>
    <row r="1681" spans="1:5" ht="15" customHeight="1">
      <c r="A1681">
        <v>2208201</v>
      </c>
      <c r="B1681" t="s">
        <v>1695</v>
      </c>
      <c r="C1681" t="s">
        <v>1828</v>
      </c>
      <c r="D1681" s="21" t="s">
        <v>1889</v>
      </c>
      <c r="E1681" t="str">
        <f t="shared" si="26"/>
        <v>5</v>
      </c>
    </row>
    <row r="1682" spans="1:5" ht="15" customHeight="1">
      <c r="A1682">
        <v>2312644</v>
      </c>
      <c r="B1682" t="s">
        <v>1770</v>
      </c>
      <c r="C1682" t="s">
        <v>1829</v>
      </c>
      <c r="D1682" s="21" t="s">
        <v>1886</v>
      </c>
      <c r="E1682" t="str">
        <f t="shared" si="26"/>
        <v>5</v>
      </c>
    </row>
    <row r="1683" spans="1:5" ht="15" customHeight="1">
      <c r="A1683">
        <v>2223814</v>
      </c>
      <c r="B1683" t="s">
        <v>1770</v>
      </c>
      <c r="C1683" t="s">
        <v>1830</v>
      </c>
      <c r="D1683" s="21" t="s">
        <v>1886</v>
      </c>
      <c r="E1683" t="str">
        <f t="shared" si="26"/>
        <v>5</v>
      </c>
    </row>
    <row r="1684" spans="1:5" ht="15" customHeight="1">
      <c r="A1684">
        <v>2254852</v>
      </c>
      <c r="B1684" t="s">
        <v>1770</v>
      </c>
      <c r="C1684" t="s">
        <v>1831</v>
      </c>
      <c r="D1684" s="21" t="s">
        <v>1886</v>
      </c>
      <c r="E1684" t="str">
        <f t="shared" si="26"/>
        <v>5</v>
      </c>
    </row>
    <row r="1685" spans="1:5" ht="15" customHeight="1">
      <c r="A1685">
        <v>2254851</v>
      </c>
      <c r="B1685" t="s">
        <v>1770</v>
      </c>
      <c r="C1685" t="s">
        <v>1832</v>
      </c>
      <c r="D1685" s="21" t="s">
        <v>1886</v>
      </c>
      <c r="E1685" t="str">
        <f t="shared" si="26"/>
        <v>5</v>
      </c>
    </row>
    <row r="1686" spans="1:5" ht="15" customHeight="1">
      <c r="A1686">
        <v>2254824</v>
      </c>
      <c r="B1686" t="s">
        <v>1770</v>
      </c>
      <c r="C1686" t="s">
        <v>1833</v>
      </c>
      <c r="D1686" s="21" t="s">
        <v>1889</v>
      </c>
      <c r="E1686" t="str">
        <f t="shared" si="26"/>
        <v>5</v>
      </c>
    </row>
    <row r="1687" spans="1:5" ht="15" customHeight="1">
      <c r="A1687">
        <v>2288393</v>
      </c>
      <c r="B1687" t="s">
        <v>1770</v>
      </c>
      <c r="C1687" t="s">
        <v>1834</v>
      </c>
      <c r="D1687" s="21" t="s">
        <v>1886</v>
      </c>
      <c r="E1687" t="str">
        <f t="shared" si="26"/>
        <v>5</v>
      </c>
    </row>
    <row r="1688" spans="1:5" ht="15" customHeight="1">
      <c r="A1688">
        <v>2382927</v>
      </c>
      <c r="B1688" t="s">
        <v>1770</v>
      </c>
      <c r="C1688" t="s">
        <v>1835</v>
      </c>
      <c r="D1688" s="21" t="s">
        <v>1886</v>
      </c>
      <c r="E1688" t="str">
        <f t="shared" si="26"/>
        <v>5</v>
      </c>
    </row>
    <row r="1689" spans="1:5" ht="15" customHeight="1">
      <c r="A1689">
        <v>2345868</v>
      </c>
      <c r="B1689" t="s">
        <v>1770</v>
      </c>
      <c r="C1689" t="s">
        <v>1836</v>
      </c>
      <c r="D1689" s="21" t="s">
        <v>1886</v>
      </c>
      <c r="E1689" t="str">
        <f t="shared" si="26"/>
        <v>5</v>
      </c>
    </row>
    <row r="1690" spans="1:5" ht="15" customHeight="1">
      <c r="A1690">
        <v>2254862</v>
      </c>
      <c r="B1690" t="s">
        <v>1770</v>
      </c>
      <c r="C1690" t="s">
        <v>1837</v>
      </c>
      <c r="D1690" s="21" t="s">
        <v>1886</v>
      </c>
      <c r="E1690" t="str">
        <f t="shared" si="26"/>
        <v>5</v>
      </c>
    </row>
    <row r="1691" spans="1:5" ht="15" customHeight="1">
      <c r="A1691">
        <v>2254861</v>
      </c>
      <c r="B1691" t="s">
        <v>1770</v>
      </c>
      <c r="C1691" t="s">
        <v>1838</v>
      </c>
      <c r="D1691" s="21" t="s">
        <v>1886</v>
      </c>
      <c r="E1691" t="str">
        <f t="shared" si="26"/>
        <v>5</v>
      </c>
    </row>
    <row r="1692" spans="1:5" ht="15" customHeight="1">
      <c r="A1692">
        <v>2254858</v>
      </c>
      <c r="B1692" t="s">
        <v>1770</v>
      </c>
      <c r="C1692" t="s">
        <v>1839</v>
      </c>
      <c r="D1692" s="21" t="s">
        <v>1889</v>
      </c>
      <c r="E1692" t="str">
        <f t="shared" si="26"/>
        <v>5</v>
      </c>
    </row>
    <row r="1693" spans="1:5" ht="15" customHeight="1">
      <c r="A1693">
        <v>2385549</v>
      </c>
      <c r="B1693" t="s">
        <v>1770</v>
      </c>
      <c r="C1693" t="s">
        <v>1840</v>
      </c>
      <c r="D1693" s="21" t="s">
        <v>1886</v>
      </c>
      <c r="E1693" t="str">
        <f t="shared" si="26"/>
        <v>5</v>
      </c>
    </row>
    <row r="1694" spans="1:5" ht="15" customHeight="1">
      <c r="A1694">
        <v>2385551</v>
      </c>
      <c r="B1694" t="s">
        <v>1770</v>
      </c>
      <c r="C1694" t="s">
        <v>1841</v>
      </c>
      <c r="D1694" s="21" t="s">
        <v>1886</v>
      </c>
      <c r="E1694" t="str">
        <f t="shared" si="26"/>
        <v>5</v>
      </c>
    </row>
    <row r="1695" spans="1:5" ht="15" customHeight="1">
      <c r="A1695">
        <v>2234010</v>
      </c>
      <c r="B1695" t="s">
        <v>1675</v>
      </c>
      <c r="C1695" t="s">
        <v>1842</v>
      </c>
      <c r="D1695" s="21" t="s">
        <v>1902</v>
      </c>
      <c r="E1695" t="str">
        <f t="shared" si="26"/>
        <v>4</v>
      </c>
    </row>
    <row r="1696" spans="1:5" ht="15" customHeight="1">
      <c r="A1696">
        <v>2232264</v>
      </c>
      <c r="B1696" t="s">
        <v>1675</v>
      </c>
      <c r="C1696" t="s">
        <v>1843</v>
      </c>
      <c r="D1696" s="21" t="s">
        <v>1902</v>
      </c>
      <c r="E1696" t="str">
        <f t="shared" si="26"/>
        <v>4</v>
      </c>
    </row>
    <row r="1697" spans="1:5" ht="15" customHeight="1">
      <c r="A1697">
        <v>2320293</v>
      </c>
      <c r="B1697" t="s">
        <v>1675</v>
      </c>
      <c r="C1697" t="s">
        <v>1844</v>
      </c>
      <c r="D1697" s="21" t="s">
        <v>1893</v>
      </c>
      <c r="E1697" t="str">
        <f t="shared" si="26"/>
        <v>3</v>
      </c>
    </row>
    <row r="1698" spans="1:5" ht="15" customHeight="1">
      <c r="A1698">
        <v>2341011</v>
      </c>
      <c r="B1698" t="s">
        <v>1675</v>
      </c>
      <c r="C1698" t="s">
        <v>1845</v>
      </c>
      <c r="D1698" s="21" t="s">
        <v>1893</v>
      </c>
      <c r="E1698" t="str">
        <f t="shared" si="26"/>
        <v>3</v>
      </c>
    </row>
    <row r="1699" spans="1:5" ht="15" customHeight="1">
      <c r="A1699">
        <v>2354810</v>
      </c>
      <c r="B1699" t="s">
        <v>1675</v>
      </c>
      <c r="C1699" t="s">
        <v>1846</v>
      </c>
      <c r="D1699" s="21" t="s">
        <v>1893</v>
      </c>
      <c r="E1699" t="str">
        <f t="shared" si="26"/>
        <v>3</v>
      </c>
    </row>
    <row r="1700" spans="1:5" ht="15" customHeight="1">
      <c r="A1700">
        <v>2300525</v>
      </c>
      <c r="B1700" t="s">
        <v>1675</v>
      </c>
      <c r="C1700" t="s">
        <v>1847</v>
      </c>
      <c r="D1700" s="21" t="s">
        <v>1888</v>
      </c>
      <c r="E1700" t="str">
        <f t="shared" si="26"/>
        <v>5</v>
      </c>
    </row>
    <row r="1701" spans="1:5" ht="15" customHeight="1">
      <c r="A1701">
        <v>2320294</v>
      </c>
      <c r="B1701" t="s">
        <v>1675</v>
      </c>
      <c r="C1701" t="s">
        <v>1848</v>
      </c>
      <c r="D1701" s="21" t="s">
        <v>1893</v>
      </c>
      <c r="E1701" t="str">
        <f t="shared" si="26"/>
        <v>3</v>
      </c>
    </row>
    <row r="1702" spans="1:5" ht="15" customHeight="1">
      <c r="A1702">
        <v>2341012</v>
      </c>
      <c r="B1702" t="s">
        <v>1675</v>
      </c>
      <c r="C1702" t="s">
        <v>1849</v>
      </c>
      <c r="D1702" s="21" t="s">
        <v>1893</v>
      </c>
      <c r="E1702" t="str">
        <f t="shared" si="26"/>
        <v>3</v>
      </c>
    </row>
    <row r="1703" spans="1:5" ht="15" customHeight="1">
      <c r="A1703">
        <v>2354811</v>
      </c>
      <c r="B1703" t="s">
        <v>1675</v>
      </c>
      <c r="C1703" t="s">
        <v>1850</v>
      </c>
      <c r="D1703" s="21" t="s">
        <v>1893</v>
      </c>
      <c r="E1703" t="str">
        <f t="shared" si="26"/>
        <v>3</v>
      </c>
    </row>
    <row r="1704" spans="1:5" ht="15" customHeight="1">
      <c r="A1704">
        <v>2300523</v>
      </c>
      <c r="B1704" t="s">
        <v>1675</v>
      </c>
      <c r="C1704" t="s">
        <v>1851</v>
      </c>
      <c r="D1704" s="21" t="s">
        <v>1888</v>
      </c>
      <c r="E1704" t="str">
        <f t="shared" si="26"/>
        <v>5</v>
      </c>
    </row>
    <row r="1705" spans="1:5" ht="15" customHeight="1">
      <c r="A1705">
        <v>2234009</v>
      </c>
      <c r="B1705" t="s">
        <v>1675</v>
      </c>
      <c r="C1705" t="s">
        <v>1852</v>
      </c>
      <c r="D1705" s="21" t="s">
        <v>1902</v>
      </c>
      <c r="E1705" t="str">
        <f t="shared" si="26"/>
        <v>4</v>
      </c>
    </row>
    <row r="1706" spans="1:5" ht="15" customHeight="1">
      <c r="A1706">
        <v>2232263</v>
      </c>
      <c r="B1706" t="s">
        <v>1675</v>
      </c>
      <c r="C1706" t="s">
        <v>1853</v>
      </c>
      <c r="D1706" s="21" t="s">
        <v>1902</v>
      </c>
      <c r="E1706" t="str">
        <f t="shared" si="26"/>
        <v>4</v>
      </c>
    </row>
    <row r="1707" spans="1:5" ht="15" customHeight="1">
      <c r="A1707">
        <v>2320292</v>
      </c>
      <c r="B1707" t="s">
        <v>1675</v>
      </c>
      <c r="C1707" t="s">
        <v>1854</v>
      </c>
      <c r="D1707" s="21" t="s">
        <v>1893</v>
      </c>
      <c r="E1707" t="str">
        <f t="shared" si="26"/>
        <v>3</v>
      </c>
    </row>
    <row r="1708" spans="1:5" ht="15" customHeight="1">
      <c r="A1708">
        <v>2341010</v>
      </c>
      <c r="B1708" t="s">
        <v>1675</v>
      </c>
      <c r="C1708" t="s">
        <v>1855</v>
      </c>
      <c r="D1708" s="21" t="s">
        <v>1893</v>
      </c>
      <c r="E1708" t="str">
        <f t="shared" si="26"/>
        <v>3</v>
      </c>
    </row>
    <row r="1709" spans="1:5" ht="15" customHeight="1">
      <c r="A1709">
        <v>2354809</v>
      </c>
      <c r="B1709" t="s">
        <v>1675</v>
      </c>
      <c r="C1709" t="s">
        <v>1856</v>
      </c>
      <c r="D1709" s="21" t="s">
        <v>1893</v>
      </c>
      <c r="E1709" t="str">
        <f t="shared" si="26"/>
        <v>3</v>
      </c>
    </row>
    <row r="1710" spans="1:5" ht="15" customHeight="1">
      <c r="A1710">
        <v>2292336</v>
      </c>
      <c r="B1710" t="s">
        <v>1695</v>
      </c>
      <c r="C1710" t="s">
        <v>1857</v>
      </c>
      <c r="D1710" s="21" t="s">
        <v>1889</v>
      </c>
      <c r="E1710" t="str">
        <f t="shared" si="26"/>
        <v>5</v>
      </c>
    </row>
    <row r="1711" spans="1:5" ht="15" customHeight="1">
      <c r="A1711">
        <v>2208206</v>
      </c>
      <c r="B1711" t="s">
        <v>1695</v>
      </c>
      <c r="C1711" t="s">
        <v>1858</v>
      </c>
      <c r="D1711" s="21" t="s">
        <v>1889</v>
      </c>
      <c r="E1711" t="str">
        <f t="shared" si="26"/>
        <v>5</v>
      </c>
    </row>
    <row r="1712" spans="1:5" ht="15" customHeight="1">
      <c r="A1712">
        <v>2298296</v>
      </c>
      <c r="B1712" t="s">
        <v>1695</v>
      </c>
      <c r="C1712" t="s">
        <v>1859</v>
      </c>
      <c r="D1712" s="21" t="s">
        <v>1889</v>
      </c>
      <c r="E1712" t="str">
        <f t="shared" si="26"/>
        <v>5</v>
      </c>
    </row>
    <row r="1713" spans="1:5" ht="15" customHeight="1">
      <c r="A1713">
        <v>2263424</v>
      </c>
      <c r="B1713" t="s">
        <v>1695</v>
      </c>
      <c r="C1713" t="s">
        <v>1860</v>
      </c>
      <c r="D1713" s="21" t="s">
        <v>1891</v>
      </c>
      <c r="E1713" t="str">
        <f t="shared" si="26"/>
        <v>5</v>
      </c>
    </row>
    <row r="1714" spans="1:5" ht="15" customHeight="1">
      <c r="A1714">
        <v>2292338</v>
      </c>
      <c r="B1714" t="s">
        <v>1695</v>
      </c>
      <c r="C1714" t="s">
        <v>1861</v>
      </c>
      <c r="D1714" s="21" t="s">
        <v>1891</v>
      </c>
      <c r="E1714" t="str">
        <f t="shared" si="26"/>
        <v>5</v>
      </c>
    </row>
    <row r="1715" spans="1:5" ht="15" customHeight="1">
      <c r="A1715">
        <v>2217245</v>
      </c>
      <c r="B1715" t="s">
        <v>1695</v>
      </c>
      <c r="C1715" t="s">
        <v>1862</v>
      </c>
      <c r="D1715" s="21" t="s">
        <v>1891</v>
      </c>
      <c r="E1715" t="str">
        <f t="shared" si="26"/>
        <v>5</v>
      </c>
    </row>
    <row r="1716" spans="1:5" ht="15" customHeight="1">
      <c r="A1716">
        <v>2234543</v>
      </c>
      <c r="B1716" t="s">
        <v>1695</v>
      </c>
      <c r="C1716" t="s">
        <v>1863</v>
      </c>
      <c r="D1716" s="21" t="s">
        <v>1891</v>
      </c>
      <c r="E1716" t="str">
        <f t="shared" si="26"/>
        <v>5</v>
      </c>
    </row>
    <row r="1717" spans="1:5" ht="15" customHeight="1">
      <c r="A1717">
        <v>2313370</v>
      </c>
      <c r="B1717" t="s">
        <v>1695</v>
      </c>
      <c r="C1717" t="s">
        <v>1864</v>
      </c>
      <c r="D1717" s="21" t="s">
        <v>1891</v>
      </c>
      <c r="E1717" t="str">
        <f t="shared" si="26"/>
        <v>5</v>
      </c>
    </row>
    <row r="1718" spans="1:5" ht="15" customHeight="1">
      <c r="A1718">
        <v>2247461</v>
      </c>
      <c r="B1718" t="s">
        <v>1695</v>
      </c>
      <c r="C1718" t="s">
        <v>1865</v>
      </c>
      <c r="D1718" s="21" t="s">
        <v>1891</v>
      </c>
      <c r="E1718" t="str">
        <f t="shared" si="26"/>
        <v>5</v>
      </c>
    </row>
    <row r="1719" spans="1:5" ht="15" customHeight="1">
      <c r="A1719">
        <v>2313371</v>
      </c>
      <c r="B1719" t="s">
        <v>1695</v>
      </c>
      <c r="C1719" t="s">
        <v>1866</v>
      </c>
      <c r="D1719" s="21" t="s">
        <v>1891</v>
      </c>
      <c r="E1719" t="str">
        <f t="shared" si="26"/>
        <v>5</v>
      </c>
    </row>
    <row r="1720" spans="1:5" ht="15" customHeight="1">
      <c r="A1720">
        <v>2295340</v>
      </c>
      <c r="B1720" t="s">
        <v>1695</v>
      </c>
      <c r="C1720" t="s">
        <v>1867</v>
      </c>
      <c r="D1720" s="21" t="s">
        <v>1891</v>
      </c>
      <c r="E1720" t="str">
        <f t="shared" si="26"/>
        <v>5</v>
      </c>
    </row>
    <row r="1721" spans="1:5" ht="15" customHeight="1">
      <c r="A1721">
        <v>2298662</v>
      </c>
      <c r="B1721" t="s">
        <v>1695</v>
      </c>
      <c r="C1721" t="s">
        <v>1868</v>
      </c>
      <c r="D1721" s="21" t="s">
        <v>1891</v>
      </c>
      <c r="E1721" t="str">
        <f t="shared" si="26"/>
        <v>5</v>
      </c>
    </row>
    <row r="1722" spans="1:5" ht="15" customHeight="1">
      <c r="A1722">
        <v>2264032</v>
      </c>
      <c r="B1722" t="s">
        <v>1695</v>
      </c>
      <c r="C1722" t="s">
        <v>1869</v>
      </c>
      <c r="D1722" s="21" t="s">
        <v>1891</v>
      </c>
      <c r="E1722" t="str">
        <f t="shared" si="26"/>
        <v>5</v>
      </c>
    </row>
    <row r="1723" spans="1:5" ht="15" customHeight="1">
      <c r="A1723">
        <v>2263426</v>
      </c>
      <c r="B1723" t="s">
        <v>1695</v>
      </c>
      <c r="C1723" t="s">
        <v>1870</v>
      </c>
      <c r="D1723" s="21" t="s">
        <v>1891</v>
      </c>
      <c r="E1723" t="str">
        <f t="shared" si="26"/>
        <v>5</v>
      </c>
    </row>
    <row r="1724" spans="1:5" ht="15" customHeight="1">
      <c r="A1724">
        <v>2263427</v>
      </c>
      <c r="B1724" t="s">
        <v>1695</v>
      </c>
      <c r="C1724" t="s">
        <v>1871</v>
      </c>
      <c r="D1724" s="21" t="s">
        <v>1891</v>
      </c>
      <c r="E1724" t="str">
        <f t="shared" si="26"/>
        <v>5</v>
      </c>
    </row>
    <row r="1725" spans="1:5" ht="15" customHeight="1">
      <c r="A1725">
        <v>2298660</v>
      </c>
      <c r="B1725" t="s">
        <v>1695</v>
      </c>
      <c r="C1725" t="s">
        <v>1872</v>
      </c>
      <c r="D1725" s="21" t="s">
        <v>1889</v>
      </c>
      <c r="E1725" t="str">
        <f t="shared" si="26"/>
        <v>5</v>
      </c>
    </row>
    <row r="1726" spans="1:5" ht="15" customHeight="1">
      <c r="A1726">
        <v>2298661</v>
      </c>
      <c r="B1726" t="s">
        <v>1695</v>
      </c>
      <c r="C1726" t="s">
        <v>1873</v>
      </c>
      <c r="D1726" s="21" t="s">
        <v>1889</v>
      </c>
      <c r="E1726" t="str">
        <f t="shared" si="26"/>
        <v>5</v>
      </c>
    </row>
    <row r="1727" spans="1:5" ht="15" customHeight="1">
      <c r="A1727">
        <v>2354320</v>
      </c>
      <c r="B1727" t="s">
        <v>1695</v>
      </c>
      <c r="C1727" t="s">
        <v>1874</v>
      </c>
      <c r="D1727" s="21" t="s">
        <v>1889</v>
      </c>
      <c r="E1727" t="str">
        <f t="shared" si="26"/>
        <v>5</v>
      </c>
    </row>
    <row r="1728" spans="1:5" ht="15" customHeight="1">
      <c r="A1728">
        <v>2257340</v>
      </c>
      <c r="B1728" t="s">
        <v>1695</v>
      </c>
      <c r="C1728" t="s">
        <v>1875</v>
      </c>
      <c r="D1728" s="21" t="s">
        <v>1895</v>
      </c>
      <c r="E1728" t="str">
        <f t="shared" si="26"/>
        <v>3</v>
      </c>
    </row>
    <row r="1729" spans="1:5" ht="15" customHeight="1">
      <c r="A1729">
        <v>2394233</v>
      </c>
      <c r="B1729" t="s">
        <v>1876</v>
      </c>
      <c r="C1729" t="s">
        <v>1877</v>
      </c>
      <c r="D1729" s="21" t="s">
        <v>1885</v>
      </c>
      <c r="E1729" t="str">
        <f t="shared" si="26"/>
        <v>3</v>
      </c>
    </row>
    <row r="1730" spans="1:5" ht="15" customHeight="1">
      <c r="A1730">
        <v>2295630</v>
      </c>
      <c r="B1730" t="s">
        <v>1662</v>
      </c>
      <c r="C1730" t="s">
        <v>1878</v>
      </c>
      <c r="D1730" s="21" t="s">
        <v>1893</v>
      </c>
      <c r="E1730" t="str">
        <f t="shared" si="26"/>
        <v>3</v>
      </c>
    </row>
    <row r="1731" spans="1:5" ht="15" customHeight="1">
      <c r="A1731">
        <v>2365295</v>
      </c>
      <c r="B1731" t="s">
        <v>1662</v>
      </c>
      <c r="C1731" t="s">
        <v>1879</v>
      </c>
      <c r="D1731" s="21" t="s">
        <v>1893</v>
      </c>
      <c r="E1731" t="str">
        <f t="shared" ref="E1731:E1735" si="27">LEFT(D1731,1)</f>
        <v>3</v>
      </c>
    </row>
    <row r="1732" spans="1:5" ht="15" customHeight="1">
      <c r="A1732">
        <v>2219297</v>
      </c>
      <c r="B1732" t="s">
        <v>1662</v>
      </c>
      <c r="C1732" t="s">
        <v>1880</v>
      </c>
      <c r="D1732" s="21" t="s">
        <v>1893</v>
      </c>
      <c r="E1732" t="str">
        <f t="shared" si="27"/>
        <v>3</v>
      </c>
    </row>
    <row r="1733" spans="1:5" ht="15" customHeight="1">
      <c r="A1733">
        <v>2295631</v>
      </c>
      <c r="B1733" t="s">
        <v>1662</v>
      </c>
      <c r="C1733" t="s">
        <v>1881</v>
      </c>
      <c r="D1733" s="21" t="s">
        <v>1893</v>
      </c>
      <c r="E1733" t="str">
        <f t="shared" si="27"/>
        <v>3</v>
      </c>
    </row>
    <row r="1734" spans="1:5" ht="15" customHeight="1">
      <c r="A1734">
        <v>2352038</v>
      </c>
      <c r="B1734" t="s">
        <v>1662</v>
      </c>
      <c r="C1734" t="s">
        <v>1882</v>
      </c>
      <c r="D1734" s="21" t="s">
        <v>1893</v>
      </c>
      <c r="E1734" t="str">
        <f t="shared" si="27"/>
        <v>3</v>
      </c>
    </row>
    <row r="1735" spans="1:5" ht="15" customHeight="1">
      <c r="A1735">
        <v>2365296</v>
      </c>
      <c r="B1735" t="s">
        <v>1662</v>
      </c>
      <c r="C1735" t="s">
        <v>1883</v>
      </c>
      <c r="D1735" s="21" t="s">
        <v>1893</v>
      </c>
      <c r="E1735" t="str">
        <f t="shared" si="27"/>
        <v>3</v>
      </c>
    </row>
  </sheetData>
  <sheetProtection sheet="1" objects="1" scenarios="1" autoFilter="0"/>
  <autoFilter ref="A1:E1" xr:uid="{8EA582F3-C72C-49C7-8DE4-29A9EF1ADDC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F4D98-C4DF-43FE-83DA-87BA6C2AB182}">
  <dimension ref="A1:E261"/>
  <sheetViews>
    <sheetView workbookViewId="0">
      <selection activeCell="E22" sqref="E22"/>
    </sheetView>
  </sheetViews>
  <sheetFormatPr defaultRowHeight="15"/>
  <cols>
    <col min="1" max="1" width="22.28515625" bestFit="1" customWidth="1"/>
    <col min="2" max="2" width="14.7109375" bestFit="1" customWidth="1"/>
    <col min="3" max="3" width="28.7109375" bestFit="1" customWidth="1"/>
    <col min="4" max="4" width="15" bestFit="1" customWidth="1"/>
    <col min="5" max="5" width="44" bestFit="1" customWidth="1"/>
  </cols>
  <sheetData>
    <row r="1" spans="1:5">
      <c r="A1" s="22" t="s">
        <v>152</v>
      </c>
      <c r="B1" s="22" t="s">
        <v>153</v>
      </c>
      <c r="C1" s="22" t="s">
        <v>154</v>
      </c>
      <c r="D1" s="22" t="s">
        <v>2175</v>
      </c>
      <c r="E1" t="s">
        <v>2177</v>
      </c>
    </row>
    <row r="2" spans="1:5">
      <c r="A2">
        <v>2341017</v>
      </c>
      <c r="B2" t="s">
        <v>688</v>
      </c>
      <c r="C2" t="s">
        <v>1918</v>
      </c>
      <c r="D2">
        <v>4.5999999999999996</v>
      </c>
      <c r="E2" t="s">
        <v>122</v>
      </c>
    </row>
    <row r="3" spans="1:5">
      <c r="A3">
        <v>2310720</v>
      </c>
      <c r="B3" t="s">
        <v>688</v>
      </c>
      <c r="C3" t="s">
        <v>1919</v>
      </c>
      <c r="D3">
        <v>4.5</v>
      </c>
      <c r="E3" t="s">
        <v>122</v>
      </c>
    </row>
    <row r="4" spans="1:5">
      <c r="A4">
        <v>2375003</v>
      </c>
      <c r="B4" t="s">
        <v>688</v>
      </c>
      <c r="C4" t="s">
        <v>1920</v>
      </c>
      <c r="D4">
        <v>4.4000000000000004</v>
      </c>
      <c r="E4" t="s">
        <v>122</v>
      </c>
    </row>
    <row r="5" spans="1:5">
      <c r="A5">
        <v>2340782</v>
      </c>
      <c r="B5" t="s">
        <v>688</v>
      </c>
      <c r="C5" t="s">
        <v>1921</v>
      </c>
      <c r="D5">
        <v>4.8</v>
      </c>
      <c r="E5" t="s">
        <v>122</v>
      </c>
    </row>
    <row r="6" spans="1:5">
      <c r="A6">
        <v>2340281</v>
      </c>
      <c r="B6" t="s">
        <v>688</v>
      </c>
      <c r="C6" t="s">
        <v>1922</v>
      </c>
      <c r="D6">
        <v>4.5999999999999996</v>
      </c>
      <c r="E6" t="s">
        <v>122</v>
      </c>
    </row>
    <row r="7" spans="1:5">
      <c r="A7">
        <v>2341109</v>
      </c>
      <c r="B7" t="s">
        <v>688</v>
      </c>
      <c r="C7" t="s">
        <v>1923</v>
      </c>
      <c r="D7">
        <v>5.2</v>
      </c>
      <c r="E7" t="s">
        <v>122</v>
      </c>
    </row>
    <row r="8" spans="1:5">
      <c r="A8">
        <v>2342279</v>
      </c>
      <c r="B8" t="s">
        <v>688</v>
      </c>
      <c r="C8" t="s">
        <v>1924</v>
      </c>
      <c r="D8">
        <v>5</v>
      </c>
      <c r="E8" t="s">
        <v>122</v>
      </c>
    </row>
    <row r="9" spans="1:5">
      <c r="A9">
        <v>2331684</v>
      </c>
      <c r="B9" t="s">
        <v>688</v>
      </c>
      <c r="C9" t="s">
        <v>1925</v>
      </c>
      <c r="D9">
        <v>3.9</v>
      </c>
      <c r="E9" t="s">
        <v>122</v>
      </c>
    </row>
    <row r="10" spans="1:5">
      <c r="A10">
        <v>2331685</v>
      </c>
      <c r="B10" t="s">
        <v>688</v>
      </c>
      <c r="C10" t="s">
        <v>1925</v>
      </c>
      <c r="D10">
        <v>3.9</v>
      </c>
      <c r="E10" t="s">
        <v>122</v>
      </c>
    </row>
    <row r="11" spans="1:5">
      <c r="A11">
        <v>2331687</v>
      </c>
      <c r="B11" t="s">
        <v>688</v>
      </c>
      <c r="C11" t="s">
        <v>1926</v>
      </c>
      <c r="D11">
        <v>3.9</v>
      </c>
      <c r="E11" t="s">
        <v>122</v>
      </c>
    </row>
    <row r="12" spans="1:5">
      <c r="A12">
        <v>2331686</v>
      </c>
      <c r="B12" t="s">
        <v>688</v>
      </c>
      <c r="C12" t="s">
        <v>1927</v>
      </c>
      <c r="D12">
        <v>3.9</v>
      </c>
      <c r="E12" t="s">
        <v>122</v>
      </c>
    </row>
    <row r="13" spans="1:5">
      <c r="A13">
        <v>2344117</v>
      </c>
      <c r="B13" t="s">
        <v>812</v>
      </c>
      <c r="C13" t="s">
        <v>1928</v>
      </c>
      <c r="D13">
        <v>4.2</v>
      </c>
      <c r="E13" t="s">
        <v>122</v>
      </c>
    </row>
    <row r="14" spans="1:5">
      <c r="A14">
        <v>2389043</v>
      </c>
      <c r="B14" t="s">
        <v>816</v>
      </c>
      <c r="C14" t="s">
        <v>1929</v>
      </c>
      <c r="D14">
        <v>5.3</v>
      </c>
      <c r="E14" t="s">
        <v>122</v>
      </c>
    </row>
    <row r="15" spans="1:5">
      <c r="A15">
        <v>2382907</v>
      </c>
      <c r="B15" t="s">
        <v>816</v>
      </c>
      <c r="C15" t="s">
        <v>1930</v>
      </c>
      <c r="D15">
        <v>5</v>
      </c>
      <c r="E15" t="s">
        <v>122</v>
      </c>
    </row>
    <row r="16" spans="1:5">
      <c r="A16">
        <v>2382908</v>
      </c>
      <c r="B16" t="s">
        <v>816</v>
      </c>
      <c r="C16" t="s">
        <v>1931</v>
      </c>
      <c r="D16">
        <v>4.9000000000000004</v>
      </c>
      <c r="E16" t="s">
        <v>122</v>
      </c>
    </row>
    <row r="17" spans="1:5">
      <c r="A17">
        <v>2390457</v>
      </c>
      <c r="B17" t="s">
        <v>816</v>
      </c>
      <c r="C17" t="s">
        <v>1932</v>
      </c>
      <c r="D17">
        <v>5.4</v>
      </c>
      <c r="E17" t="s">
        <v>122</v>
      </c>
    </row>
    <row r="18" spans="1:5">
      <c r="A18">
        <v>2392620</v>
      </c>
      <c r="B18" t="s">
        <v>816</v>
      </c>
      <c r="C18" t="s">
        <v>1933</v>
      </c>
      <c r="D18">
        <v>5.3</v>
      </c>
      <c r="E18" t="s">
        <v>122</v>
      </c>
    </row>
    <row r="19" spans="1:5">
      <c r="A19">
        <v>2390459</v>
      </c>
      <c r="B19" t="s">
        <v>816</v>
      </c>
      <c r="C19" t="s">
        <v>1934</v>
      </c>
      <c r="D19">
        <v>5.4</v>
      </c>
      <c r="E19" t="s">
        <v>122</v>
      </c>
    </row>
    <row r="20" spans="1:5">
      <c r="A20">
        <v>2392619</v>
      </c>
      <c r="B20" t="s">
        <v>816</v>
      </c>
      <c r="C20" t="s">
        <v>1935</v>
      </c>
      <c r="D20">
        <v>5.3</v>
      </c>
      <c r="E20" t="s">
        <v>122</v>
      </c>
    </row>
    <row r="21" spans="1:5">
      <c r="A21">
        <v>2331774</v>
      </c>
      <c r="B21" t="s">
        <v>1936</v>
      </c>
      <c r="C21" t="s">
        <v>1937</v>
      </c>
      <c r="D21">
        <v>4.3</v>
      </c>
      <c r="E21" t="s">
        <v>122</v>
      </c>
    </row>
    <row r="22" spans="1:5">
      <c r="A22">
        <v>2384071</v>
      </c>
      <c r="B22" t="s">
        <v>970</v>
      </c>
      <c r="C22" t="s">
        <v>1938</v>
      </c>
      <c r="D22">
        <v>2.7</v>
      </c>
      <c r="E22" t="s">
        <v>122</v>
      </c>
    </row>
    <row r="23" spans="1:5">
      <c r="A23">
        <v>2384072</v>
      </c>
      <c r="B23" t="s">
        <v>970</v>
      </c>
      <c r="C23" t="s">
        <v>1939</v>
      </c>
      <c r="D23">
        <v>2.7</v>
      </c>
      <c r="E23" t="s">
        <v>122</v>
      </c>
    </row>
    <row r="24" spans="1:5">
      <c r="A24">
        <v>2305859</v>
      </c>
      <c r="B24" t="s">
        <v>970</v>
      </c>
      <c r="C24" t="s">
        <v>1940</v>
      </c>
      <c r="D24">
        <v>4.8</v>
      </c>
      <c r="E24" t="s">
        <v>122</v>
      </c>
    </row>
    <row r="25" spans="1:5">
      <c r="A25">
        <v>2374640</v>
      </c>
      <c r="B25" t="s">
        <v>1038</v>
      </c>
      <c r="C25">
        <v>111.2914212</v>
      </c>
      <c r="D25">
        <v>4.5</v>
      </c>
      <c r="E25" t="s">
        <v>122</v>
      </c>
    </row>
    <row r="26" spans="1:5">
      <c r="A26">
        <v>2393593</v>
      </c>
      <c r="B26" t="s">
        <v>1038</v>
      </c>
      <c r="C26" t="s">
        <v>1941</v>
      </c>
      <c r="D26">
        <v>4.4000000000000004</v>
      </c>
      <c r="E26" t="s">
        <v>122</v>
      </c>
    </row>
    <row r="27" spans="1:5">
      <c r="A27">
        <v>2355252</v>
      </c>
      <c r="B27" t="s">
        <v>1038</v>
      </c>
      <c r="C27" t="s">
        <v>1942</v>
      </c>
      <c r="D27">
        <v>5.2</v>
      </c>
      <c r="E27" t="s">
        <v>122</v>
      </c>
    </row>
    <row r="28" spans="1:5">
      <c r="A28">
        <v>2310410</v>
      </c>
      <c r="B28" t="s">
        <v>1038</v>
      </c>
      <c r="C28" t="s">
        <v>1943</v>
      </c>
      <c r="D28">
        <v>4.8</v>
      </c>
      <c r="E28" t="s">
        <v>122</v>
      </c>
    </row>
    <row r="29" spans="1:5">
      <c r="A29">
        <v>2310389</v>
      </c>
      <c r="B29" t="s">
        <v>1038</v>
      </c>
      <c r="C29" t="s">
        <v>1944</v>
      </c>
      <c r="D29">
        <v>4.8</v>
      </c>
      <c r="E29" t="s">
        <v>122</v>
      </c>
    </row>
    <row r="30" spans="1:5">
      <c r="A30">
        <v>2310394</v>
      </c>
      <c r="B30" t="s">
        <v>1038</v>
      </c>
      <c r="C30" t="s">
        <v>1945</v>
      </c>
      <c r="D30">
        <v>5.3</v>
      </c>
      <c r="E30" t="s">
        <v>122</v>
      </c>
    </row>
    <row r="31" spans="1:5">
      <c r="A31">
        <v>2310402</v>
      </c>
      <c r="B31" t="s">
        <v>1038</v>
      </c>
      <c r="C31" t="s">
        <v>1946</v>
      </c>
      <c r="D31">
        <v>5.3</v>
      </c>
      <c r="E31" t="s">
        <v>122</v>
      </c>
    </row>
    <row r="32" spans="1:5">
      <c r="A32">
        <v>2308536</v>
      </c>
      <c r="B32" t="s">
        <v>1038</v>
      </c>
      <c r="C32" t="s">
        <v>1947</v>
      </c>
      <c r="D32">
        <v>5</v>
      </c>
      <c r="E32" t="s">
        <v>122</v>
      </c>
    </row>
    <row r="33" spans="1:5">
      <c r="A33">
        <v>2352037</v>
      </c>
      <c r="B33" t="s">
        <v>1038</v>
      </c>
      <c r="C33" t="s">
        <v>1948</v>
      </c>
      <c r="D33">
        <v>4.5</v>
      </c>
      <c r="E33" t="s">
        <v>122</v>
      </c>
    </row>
    <row r="34" spans="1:5">
      <c r="A34">
        <v>2310478</v>
      </c>
      <c r="B34" t="s">
        <v>1038</v>
      </c>
      <c r="C34" t="s">
        <v>1949</v>
      </c>
      <c r="D34">
        <v>5.2</v>
      </c>
      <c r="E34" t="s">
        <v>122</v>
      </c>
    </row>
    <row r="35" spans="1:5">
      <c r="A35">
        <v>2310411</v>
      </c>
      <c r="B35" t="s">
        <v>1038</v>
      </c>
      <c r="C35" t="s">
        <v>1950</v>
      </c>
      <c r="D35">
        <v>6.2</v>
      </c>
      <c r="E35" t="s">
        <v>122</v>
      </c>
    </row>
    <row r="36" spans="1:5">
      <c r="A36">
        <v>2361894</v>
      </c>
      <c r="B36" t="s">
        <v>1038</v>
      </c>
      <c r="C36" t="s">
        <v>1951</v>
      </c>
      <c r="D36">
        <v>6.2</v>
      </c>
      <c r="E36" t="s">
        <v>122</v>
      </c>
    </row>
    <row r="37" spans="1:5">
      <c r="A37">
        <v>2355251</v>
      </c>
      <c r="B37" t="s">
        <v>1038</v>
      </c>
      <c r="C37" t="s">
        <v>1952</v>
      </c>
      <c r="D37">
        <v>5.3</v>
      </c>
      <c r="E37" t="s">
        <v>122</v>
      </c>
    </row>
    <row r="38" spans="1:5">
      <c r="A38">
        <v>2351914</v>
      </c>
      <c r="B38" t="s">
        <v>1038</v>
      </c>
      <c r="C38" t="s">
        <v>1953</v>
      </c>
      <c r="D38">
        <v>5.5</v>
      </c>
      <c r="E38" t="s">
        <v>122</v>
      </c>
    </row>
    <row r="39" spans="1:5">
      <c r="A39">
        <v>2351913</v>
      </c>
      <c r="B39" t="s">
        <v>1038</v>
      </c>
      <c r="C39" t="s">
        <v>1954</v>
      </c>
      <c r="D39">
        <v>5.5</v>
      </c>
      <c r="E39" t="s">
        <v>122</v>
      </c>
    </row>
    <row r="40" spans="1:5">
      <c r="A40">
        <v>2347077</v>
      </c>
      <c r="B40" t="s">
        <v>1038</v>
      </c>
      <c r="C40" t="s">
        <v>1955</v>
      </c>
      <c r="D40">
        <v>5.2</v>
      </c>
      <c r="E40" t="s">
        <v>119</v>
      </c>
    </row>
    <row r="41" spans="1:5">
      <c r="A41">
        <v>2310500</v>
      </c>
      <c r="B41" t="s">
        <v>1038</v>
      </c>
      <c r="C41" t="s">
        <v>1956</v>
      </c>
      <c r="D41">
        <v>4.5</v>
      </c>
      <c r="E41" t="s">
        <v>119</v>
      </c>
    </row>
    <row r="42" spans="1:5">
      <c r="A42">
        <v>2345935</v>
      </c>
      <c r="B42" t="s">
        <v>1038</v>
      </c>
      <c r="C42" t="s">
        <v>1957</v>
      </c>
      <c r="D42">
        <v>4.5</v>
      </c>
      <c r="E42" t="s">
        <v>119</v>
      </c>
    </row>
    <row r="43" spans="1:5">
      <c r="A43">
        <v>2345994</v>
      </c>
      <c r="B43" t="s">
        <v>1038</v>
      </c>
      <c r="C43" t="s">
        <v>1958</v>
      </c>
      <c r="D43">
        <v>4.5</v>
      </c>
      <c r="E43" t="s">
        <v>119</v>
      </c>
    </row>
    <row r="44" spans="1:5">
      <c r="A44">
        <v>2340664</v>
      </c>
      <c r="B44" t="s">
        <v>1038</v>
      </c>
      <c r="C44" t="s">
        <v>1959</v>
      </c>
      <c r="D44">
        <v>4.5</v>
      </c>
      <c r="E44" t="s">
        <v>119</v>
      </c>
    </row>
    <row r="45" spans="1:5">
      <c r="A45">
        <v>2306857</v>
      </c>
      <c r="B45" t="s">
        <v>1038</v>
      </c>
      <c r="C45" t="s">
        <v>1960</v>
      </c>
      <c r="D45">
        <v>4.5</v>
      </c>
      <c r="E45" t="s">
        <v>122</v>
      </c>
    </row>
    <row r="46" spans="1:5">
      <c r="A46">
        <v>2310506</v>
      </c>
      <c r="B46" t="s">
        <v>1038</v>
      </c>
      <c r="C46" t="s">
        <v>1961</v>
      </c>
      <c r="D46">
        <v>5.2</v>
      </c>
      <c r="E46" t="s">
        <v>122</v>
      </c>
    </row>
    <row r="47" spans="1:5">
      <c r="A47">
        <v>2347078</v>
      </c>
      <c r="B47" t="s">
        <v>1038</v>
      </c>
      <c r="C47" t="s">
        <v>1962</v>
      </c>
      <c r="D47">
        <v>5.2</v>
      </c>
      <c r="E47" t="s">
        <v>119</v>
      </c>
    </row>
    <row r="48" spans="1:5">
      <c r="A48">
        <v>2371054</v>
      </c>
      <c r="B48" t="s">
        <v>1133</v>
      </c>
      <c r="C48" t="s">
        <v>1963</v>
      </c>
      <c r="D48">
        <v>4.5</v>
      </c>
      <c r="E48" t="s">
        <v>122</v>
      </c>
    </row>
    <row r="49" spans="1:5">
      <c r="A49">
        <v>2361588</v>
      </c>
      <c r="B49" t="s">
        <v>1133</v>
      </c>
      <c r="C49" t="s">
        <v>1964</v>
      </c>
      <c r="D49">
        <v>4.5</v>
      </c>
      <c r="E49" t="s">
        <v>122</v>
      </c>
    </row>
    <row r="50" spans="1:5">
      <c r="A50">
        <v>2309302</v>
      </c>
      <c r="B50" t="s">
        <v>193</v>
      </c>
      <c r="C50" t="s">
        <v>1965</v>
      </c>
      <c r="D50">
        <v>4.2</v>
      </c>
      <c r="E50" t="s">
        <v>122</v>
      </c>
    </row>
    <row r="51" spans="1:5">
      <c r="A51">
        <v>2331773</v>
      </c>
      <c r="B51" t="s">
        <v>193</v>
      </c>
      <c r="C51" t="s">
        <v>1966</v>
      </c>
      <c r="D51">
        <v>4.3</v>
      </c>
      <c r="E51" t="s">
        <v>122</v>
      </c>
    </row>
    <row r="52" spans="1:5">
      <c r="A52">
        <v>2318078</v>
      </c>
      <c r="B52" t="s">
        <v>205</v>
      </c>
      <c r="C52" t="s">
        <v>1968</v>
      </c>
      <c r="D52">
        <v>2.5</v>
      </c>
      <c r="E52" t="s">
        <v>122</v>
      </c>
    </row>
    <row r="53" spans="1:5">
      <c r="A53">
        <v>2393618</v>
      </c>
      <c r="B53" t="s">
        <v>241</v>
      </c>
      <c r="C53" t="s">
        <v>1969</v>
      </c>
      <c r="D53">
        <v>2.7</v>
      </c>
      <c r="E53" t="s">
        <v>122</v>
      </c>
    </row>
    <row r="54" spans="1:5">
      <c r="A54">
        <v>2318129</v>
      </c>
      <c r="B54" t="s">
        <v>242</v>
      </c>
      <c r="C54" t="s">
        <v>1970</v>
      </c>
      <c r="D54">
        <v>2.5</v>
      </c>
      <c r="E54" t="s">
        <v>122</v>
      </c>
    </row>
    <row r="55" spans="1:5">
      <c r="A55">
        <v>2318079</v>
      </c>
      <c r="B55" t="s">
        <v>242</v>
      </c>
      <c r="C55" t="s">
        <v>1971</v>
      </c>
      <c r="D55">
        <v>2.5</v>
      </c>
      <c r="E55" t="s">
        <v>122</v>
      </c>
    </row>
    <row r="56" spans="1:5">
      <c r="A56">
        <v>2363887</v>
      </c>
      <c r="B56" t="s">
        <v>242</v>
      </c>
      <c r="C56" t="s">
        <v>1972</v>
      </c>
      <c r="D56">
        <v>2.5</v>
      </c>
      <c r="E56" t="s">
        <v>119</v>
      </c>
    </row>
    <row r="57" spans="1:5">
      <c r="A57">
        <v>2309934</v>
      </c>
      <c r="B57" t="s">
        <v>352</v>
      </c>
      <c r="C57" t="s">
        <v>1973</v>
      </c>
      <c r="D57">
        <v>4.2</v>
      </c>
      <c r="E57" t="s">
        <v>122</v>
      </c>
    </row>
    <row r="58" spans="1:5">
      <c r="A58">
        <v>2325258</v>
      </c>
      <c r="B58" t="s">
        <v>352</v>
      </c>
      <c r="C58" t="s">
        <v>1974</v>
      </c>
      <c r="D58">
        <v>4.5</v>
      </c>
      <c r="E58" t="s">
        <v>122</v>
      </c>
    </row>
    <row r="59" spans="1:5">
      <c r="A59">
        <v>2350855</v>
      </c>
      <c r="B59" t="s">
        <v>352</v>
      </c>
      <c r="C59" t="s">
        <v>1975</v>
      </c>
      <c r="D59">
        <v>4.5</v>
      </c>
      <c r="E59" t="s">
        <v>122</v>
      </c>
    </row>
    <row r="60" spans="1:5">
      <c r="A60">
        <v>2309144</v>
      </c>
      <c r="B60" t="s">
        <v>433</v>
      </c>
      <c r="C60" t="s">
        <v>1976</v>
      </c>
      <c r="D60">
        <v>4.3</v>
      </c>
      <c r="E60" t="s">
        <v>119</v>
      </c>
    </row>
    <row r="61" spans="1:5">
      <c r="A61">
        <v>2310162</v>
      </c>
      <c r="B61" t="s">
        <v>433</v>
      </c>
      <c r="C61" t="s">
        <v>1977</v>
      </c>
      <c r="D61">
        <v>4.4000000000000004</v>
      </c>
      <c r="E61" t="s">
        <v>119</v>
      </c>
    </row>
    <row r="62" spans="1:5">
      <c r="A62">
        <v>2310004</v>
      </c>
      <c r="B62" t="s">
        <v>433</v>
      </c>
      <c r="C62" t="s">
        <v>1978</v>
      </c>
      <c r="D62">
        <v>4.3</v>
      </c>
      <c r="E62" t="s">
        <v>122</v>
      </c>
    </row>
    <row r="63" spans="1:5">
      <c r="A63">
        <v>2310163</v>
      </c>
      <c r="B63" t="s">
        <v>433</v>
      </c>
      <c r="C63" t="s">
        <v>1979</v>
      </c>
      <c r="D63">
        <v>4.3</v>
      </c>
      <c r="E63" t="s">
        <v>119</v>
      </c>
    </row>
    <row r="64" spans="1:5">
      <c r="A64">
        <v>2378412</v>
      </c>
      <c r="B64" t="s">
        <v>433</v>
      </c>
      <c r="C64" t="s">
        <v>1980</v>
      </c>
      <c r="D64">
        <v>4.4000000000000004</v>
      </c>
      <c r="E64" t="s">
        <v>122</v>
      </c>
    </row>
    <row r="65" spans="1:5">
      <c r="A65">
        <v>2378411</v>
      </c>
      <c r="B65" t="s">
        <v>433</v>
      </c>
      <c r="C65" t="s">
        <v>1981</v>
      </c>
      <c r="D65">
        <v>4.5</v>
      </c>
      <c r="E65" t="s">
        <v>119</v>
      </c>
    </row>
    <row r="66" spans="1:5">
      <c r="A66">
        <v>2378410</v>
      </c>
      <c r="B66" t="s">
        <v>433</v>
      </c>
      <c r="C66" t="s">
        <v>1982</v>
      </c>
      <c r="D66">
        <v>4.5</v>
      </c>
      <c r="E66" t="s">
        <v>119</v>
      </c>
    </row>
    <row r="67" spans="1:5">
      <c r="A67">
        <v>2378409</v>
      </c>
      <c r="B67" t="s">
        <v>433</v>
      </c>
      <c r="C67" t="s">
        <v>1983</v>
      </c>
      <c r="D67">
        <v>4.5</v>
      </c>
      <c r="E67" t="s">
        <v>119</v>
      </c>
    </row>
    <row r="68" spans="1:5">
      <c r="A68">
        <v>2361592</v>
      </c>
      <c r="B68" t="s">
        <v>526</v>
      </c>
      <c r="C68" t="s">
        <v>1984</v>
      </c>
      <c r="D68">
        <v>4.3</v>
      </c>
      <c r="E68" t="s">
        <v>122</v>
      </c>
    </row>
    <row r="69" spans="1:5">
      <c r="A69">
        <v>2393288</v>
      </c>
      <c r="B69" t="s">
        <v>526</v>
      </c>
      <c r="C69" t="s">
        <v>1985</v>
      </c>
      <c r="D69">
        <v>4.4000000000000004</v>
      </c>
      <c r="E69" t="s">
        <v>122</v>
      </c>
    </row>
    <row r="70" spans="1:5">
      <c r="A70">
        <v>2306811</v>
      </c>
      <c r="B70" t="s">
        <v>688</v>
      </c>
      <c r="C70" t="s">
        <v>1986</v>
      </c>
      <c r="D70">
        <v>4.0999999999999996</v>
      </c>
      <c r="E70" t="s">
        <v>122</v>
      </c>
    </row>
    <row r="71" spans="1:5">
      <c r="A71">
        <v>2306813</v>
      </c>
      <c r="B71" t="s">
        <v>688</v>
      </c>
      <c r="C71" t="s">
        <v>1987</v>
      </c>
      <c r="D71">
        <v>4.5</v>
      </c>
      <c r="E71" t="s">
        <v>122</v>
      </c>
    </row>
    <row r="72" spans="1:5">
      <c r="A72">
        <v>2351443</v>
      </c>
      <c r="B72" t="s">
        <v>688</v>
      </c>
      <c r="C72" t="s">
        <v>1988</v>
      </c>
      <c r="D72">
        <v>4.5</v>
      </c>
      <c r="E72" t="s">
        <v>122</v>
      </c>
    </row>
    <row r="73" spans="1:5">
      <c r="A73">
        <v>2350140</v>
      </c>
      <c r="B73" t="s">
        <v>688</v>
      </c>
      <c r="C73" t="s">
        <v>1989</v>
      </c>
      <c r="D73">
        <v>4.8</v>
      </c>
      <c r="E73" t="s">
        <v>122</v>
      </c>
    </row>
    <row r="74" spans="1:5">
      <c r="A74">
        <v>2389000</v>
      </c>
      <c r="B74" t="s">
        <v>688</v>
      </c>
      <c r="C74" t="s">
        <v>1990</v>
      </c>
      <c r="D74">
        <v>4.8</v>
      </c>
      <c r="E74" t="s">
        <v>122</v>
      </c>
    </row>
    <row r="75" spans="1:5">
      <c r="A75">
        <v>2346259</v>
      </c>
      <c r="B75" t="s">
        <v>688</v>
      </c>
      <c r="C75" t="s">
        <v>1991</v>
      </c>
      <c r="D75">
        <v>4.8</v>
      </c>
      <c r="E75" t="s">
        <v>122</v>
      </c>
    </row>
    <row r="76" spans="1:5">
      <c r="A76">
        <v>2346625</v>
      </c>
      <c r="B76" t="s">
        <v>688</v>
      </c>
      <c r="C76" t="s">
        <v>1992</v>
      </c>
      <c r="D76">
        <v>5</v>
      </c>
      <c r="E76" t="s">
        <v>122</v>
      </c>
    </row>
    <row r="77" spans="1:5">
      <c r="A77">
        <v>2306360</v>
      </c>
      <c r="B77" t="s">
        <v>688</v>
      </c>
      <c r="C77" t="s">
        <v>1993</v>
      </c>
      <c r="D77">
        <v>4.2</v>
      </c>
      <c r="E77" t="s">
        <v>122</v>
      </c>
    </row>
    <row r="78" spans="1:5">
      <c r="A78">
        <v>2306361</v>
      </c>
      <c r="B78" t="s">
        <v>688</v>
      </c>
      <c r="C78" t="s">
        <v>1994</v>
      </c>
      <c r="D78">
        <v>4.2</v>
      </c>
      <c r="E78" t="s">
        <v>122</v>
      </c>
    </row>
    <row r="79" spans="1:5">
      <c r="A79">
        <v>2310625</v>
      </c>
      <c r="B79" t="s">
        <v>688</v>
      </c>
      <c r="C79" t="s">
        <v>1995</v>
      </c>
      <c r="D79">
        <v>4.4000000000000004</v>
      </c>
      <c r="E79" t="s">
        <v>122</v>
      </c>
    </row>
    <row r="80" spans="1:5">
      <c r="A80">
        <v>2310626</v>
      </c>
      <c r="B80" t="s">
        <v>688</v>
      </c>
      <c r="C80" t="s">
        <v>1996</v>
      </c>
      <c r="D80">
        <v>4.4000000000000004</v>
      </c>
      <c r="E80" t="s">
        <v>122</v>
      </c>
    </row>
    <row r="81" spans="1:5">
      <c r="A81">
        <v>2300603</v>
      </c>
      <c r="B81" t="s">
        <v>688</v>
      </c>
      <c r="C81" t="s">
        <v>1997</v>
      </c>
      <c r="D81">
        <v>4.4000000000000004</v>
      </c>
      <c r="E81" t="s">
        <v>122</v>
      </c>
    </row>
    <row r="82" spans="1:5">
      <c r="A82">
        <v>2319462</v>
      </c>
      <c r="B82" t="s">
        <v>688</v>
      </c>
      <c r="C82" t="s">
        <v>1998</v>
      </c>
      <c r="D82">
        <v>4.4000000000000004</v>
      </c>
      <c r="E82" t="s">
        <v>122</v>
      </c>
    </row>
    <row r="83" spans="1:5">
      <c r="A83">
        <v>2319463</v>
      </c>
      <c r="B83" t="s">
        <v>688</v>
      </c>
      <c r="C83" t="s">
        <v>1999</v>
      </c>
      <c r="D83">
        <v>4.4000000000000004</v>
      </c>
      <c r="E83" t="s">
        <v>122</v>
      </c>
    </row>
    <row r="84" spans="1:5">
      <c r="A84">
        <v>2384708</v>
      </c>
      <c r="B84" t="s">
        <v>688</v>
      </c>
      <c r="C84" t="s">
        <v>2000</v>
      </c>
      <c r="D84">
        <v>4.4000000000000004</v>
      </c>
      <c r="E84" t="s">
        <v>122</v>
      </c>
    </row>
    <row r="85" spans="1:5">
      <c r="A85">
        <v>2384709</v>
      </c>
      <c r="B85" t="s">
        <v>688</v>
      </c>
      <c r="C85" t="s">
        <v>2001</v>
      </c>
      <c r="D85">
        <v>4.4000000000000004</v>
      </c>
      <c r="E85" t="s">
        <v>122</v>
      </c>
    </row>
    <row r="86" spans="1:5">
      <c r="A86">
        <v>2392843</v>
      </c>
      <c r="B86" t="s">
        <v>688</v>
      </c>
      <c r="C86" t="s">
        <v>2002</v>
      </c>
      <c r="D86">
        <v>4.4000000000000004</v>
      </c>
      <c r="E86" t="s">
        <v>122</v>
      </c>
    </row>
    <row r="87" spans="1:5">
      <c r="A87">
        <v>2392844</v>
      </c>
      <c r="B87" t="s">
        <v>688</v>
      </c>
      <c r="C87" t="s">
        <v>2003</v>
      </c>
      <c r="D87">
        <v>4.4000000000000004</v>
      </c>
      <c r="E87" t="s">
        <v>122</v>
      </c>
    </row>
    <row r="88" spans="1:5">
      <c r="A88">
        <v>2374994</v>
      </c>
      <c r="B88" t="s">
        <v>688</v>
      </c>
      <c r="C88" t="s">
        <v>2004</v>
      </c>
      <c r="D88">
        <v>4.0999999999999996</v>
      </c>
      <c r="E88" t="s">
        <v>122</v>
      </c>
    </row>
    <row r="89" spans="1:5">
      <c r="A89">
        <v>2331678</v>
      </c>
      <c r="B89" t="s">
        <v>688</v>
      </c>
      <c r="C89" t="s">
        <v>2005</v>
      </c>
      <c r="D89">
        <v>4.5999999999999996</v>
      </c>
      <c r="E89" t="s">
        <v>122</v>
      </c>
    </row>
    <row r="90" spans="1:5">
      <c r="A90">
        <v>2370952</v>
      </c>
      <c r="B90" t="s">
        <v>688</v>
      </c>
      <c r="C90" t="s">
        <v>2005</v>
      </c>
      <c r="D90">
        <v>4.5999999999999996</v>
      </c>
      <c r="E90" t="s">
        <v>122</v>
      </c>
    </row>
    <row r="91" spans="1:5">
      <c r="A91">
        <v>2370953</v>
      </c>
      <c r="B91" t="s">
        <v>688</v>
      </c>
      <c r="C91" t="s">
        <v>2006</v>
      </c>
      <c r="D91">
        <v>4.5999999999999996</v>
      </c>
      <c r="E91" t="s">
        <v>122</v>
      </c>
    </row>
    <row r="92" spans="1:5">
      <c r="A92">
        <v>2375000</v>
      </c>
      <c r="B92" t="s">
        <v>688</v>
      </c>
      <c r="C92" t="s">
        <v>2007</v>
      </c>
      <c r="D92">
        <v>4.3</v>
      </c>
      <c r="E92" t="s">
        <v>122</v>
      </c>
    </row>
    <row r="93" spans="1:5">
      <c r="A93">
        <v>2333287</v>
      </c>
      <c r="B93" t="s">
        <v>688</v>
      </c>
      <c r="C93" t="s">
        <v>2008</v>
      </c>
      <c r="D93">
        <v>4.3</v>
      </c>
      <c r="E93" t="s">
        <v>122</v>
      </c>
    </row>
    <row r="94" spans="1:5">
      <c r="A94">
        <v>2333288</v>
      </c>
      <c r="B94" t="s">
        <v>688</v>
      </c>
      <c r="C94" t="s">
        <v>2009</v>
      </c>
      <c r="D94">
        <v>4.3</v>
      </c>
      <c r="E94" t="s">
        <v>122</v>
      </c>
    </row>
    <row r="95" spans="1:5">
      <c r="A95">
        <v>2375001</v>
      </c>
      <c r="B95" t="s">
        <v>688</v>
      </c>
      <c r="C95" t="s">
        <v>2010</v>
      </c>
      <c r="D95">
        <v>4.3</v>
      </c>
      <c r="E95" t="s">
        <v>122</v>
      </c>
    </row>
    <row r="96" spans="1:5">
      <c r="A96">
        <v>2306362</v>
      </c>
      <c r="B96" t="s">
        <v>688</v>
      </c>
      <c r="C96" t="s">
        <v>2011</v>
      </c>
      <c r="D96">
        <v>4.5999999999999996</v>
      </c>
      <c r="E96" t="s">
        <v>122</v>
      </c>
    </row>
    <row r="97" spans="1:5">
      <c r="A97">
        <v>2306363</v>
      </c>
      <c r="B97" t="s">
        <v>688</v>
      </c>
      <c r="C97" t="s">
        <v>2011</v>
      </c>
      <c r="D97">
        <v>4.5999999999999996</v>
      </c>
      <c r="E97" t="s">
        <v>122</v>
      </c>
    </row>
    <row r="98" spans="1:5">
      <c r="A98">
        <v>2375002</v>
      </c>
      <c r="B98" t="s">
        <v>688</v>
      </c>
      <c r="C98" t="s">
        <v>2012</v>
      </c>
      <c r="D98">
        <v>4.5999999999999996</v>
      </c>
      <c r="E98" t="s">
        <v>122</v>
      </c>
    </row>
    <row r="99" spans="1:5">
      <c r="A99">
        <v>2300604</v>
      </c>
      <c r="B99" t="s">
        <v>688</v>
      </c>
      <c r="C99" t="s">
        <v>2013</v>
      </c>
      <c r="D99">
        <v>4.5999999999999996</v>
      </c>
      <c r="E99" t="s">
        <v>122</v>
      </c>
    </row>
    <row r="100" spans="1:5">
      <c r="A100">
        <v>2319459</v>
      </c>
      <c r="B100" t="s">
        <v>688</v>
      </c>
      <c r="C100" t="s">
        <v>2014</v>
      </c>
      <c r="D100">
        <v>4.5999999999999996</v>
      </c>
      <c r="E100" t="s">
        <v>122</v>
      </c>
    </row>
    <row r="101" spans="1:5">
      <c r="A101">
        <v>2341016</v>
      </c>
      <c r="B101" t="s">
        <v>688</v>
      </c>
      <c r="C101" t="s">
        <v>2015</v>
      </c>
      <c r="D101">
        <v>4.5999999999999996</v>
      </c>
      <c r="E101" t="s">
        <v>122</v>
      </c>
    </row>
    <row r="102" spans="1:5">
      <c r="A102">
        <v>2310662</v>
      </c>
      <c r="B102" t="s">
        <v>688</v>
      </c>
      <c r="C102" t="s">
        <v>2016</v>
      </c>
      <c r="D102">
        <v>4.5999999999999996</v>
      </c>
      <c r="E102" t="s">
        <v>122</v>
      </c>
    </row>
    <row r="103" spans="1:5">
      <c r="A103">
        <v>2310660</v>
      </c>
      <c r="B103" t="s">
        <v>688</v>
      </c>
      <c r="C103" t="s">
        <v>2017</v>
      </c>
      <c r="D103">
        <v>4.5999999999999996</v>
      </c>
      <c r="E103" t="s">
        <v>122</v>
      </c>
    </row>
    <row r="104" spans="1:5">
      <c r="A104">
        <v>2310661</v>
      </c>
      <c r="B104" t="s">
        <v>688</v>
      </c>
      <c r="C104" t="s">
        <v>2018</v>
      </c>
      <c r="D104">
        <v>4.5999999999999996</v>
      </c>
      <c r="E104" t="s">
        <v>122</v>
      </c>
    </row>
    <row r="105" spans="1:5">
      <c r="A105">
        <v>2319460</v>
      </c>
      <c r="B105" t="s">
        <v>688</v>
      </c>
      <c r="C105" t="s">
        <v>2019</v>
      </c>
      <c r="D105">
        <v>4.5999999999999996</v>
      </c>
      <c r="E105" t="s">
        <v>122</v>
      </c>
    </row>
    <row r="106" spans="1:5">
      <c r="A106">
        <v>2310475</v>
      </c>
      <c r="B106" t="s">
        <v>1133</v>
      </c>
      <c r="C106" t="s">
        <v>2020</v>
      </c>
      <c r="D106">
        <v>4.5</v>
      </c>
      <c r="E106" t="s">
        <v>122</v>
      </c>
    </row>
    <row r="107" spans="1:5">
      <c r="A107">
        <v>2310474</v>
      </c>
      <c r="B107" t="s">
        <v>1133</v>
      </c>
      <c r="C107" t="s">
        <v>2021</v>
      </c>
      <c r="D107">
        <v>4.5</v>
      </c>
      <c r="E107" t="s">
        <v>122</v>
      </c>
    </row>
    <row r="108" spans="1:5">
      <c r="A108">
        <v>2310481</v>
      </c>
      <c r="B108" t="s">
        <v>1133</v>
      </c>
      <c r="C108" t="s">
        <v>2022</v>
      </c>
      <c r="D108">
        <v>5.2</v>
      </c>
      <c r="E108" t="s">
        <v>119</v>
      </c>
    </row>
    <row r="109" spans="1:5">
      <c r="A109">
        <v>2390058</v>
      </c>
      <c r="B109" t="s">
        <v>1133</v>
      </c>
      <c r="C109" t="s">
        <v>2023</v>
      </c>
      <c r="D109">
        <v>5.2</v>
      </c>
      <c r="E109" t="s">
        <v>119</v>
      </c>
    </row>
    <row r="110" spans="1:5">
      <c r="A110">
        <v>2390059</v>
      </c>
      <c r="B110" t="s">
        <v>1133</v>
      </c>
      <c r="C110" t="s">
        <v>2024</v>
      </c>
      <c r="D110">
        <v>5.2</v>
      </c>
      <c r="E110" t="s">
        <v>119</v>
      </c>
    </row>
    <row r="111" spans="1:5">
      <c r="A111">
        <v>2310504</v>
      </c>
      <c r="B111" t="s">
        <v>1133</v>
      </c>
      <c r="C111" t="s">
        <v>2025</v>
      </c>
      <c r="D111">
        <v>5.2</v>
      </c>
      <c r="E111" t="s">
        <v>119</v>
      </c>
    </row>
    <row r="112" spans="1:5">
      <c r="A112">
        <v>2310479</v>
      </c>
      <c r="B112" t="s">
        <v>1133</v>
      </c>
      <c r="C112" t="s">
        <v>2026</v>
      </c>
      <c r="D112">
        <v>5.8</v>
      </c>
      <c r="E112" t="s">
        <v>119</v>
      </c>
    </row>
    <row r="113" spans="1:5">
      <c r="A113">
        <v>2364018</v>
      </c>
      <c r="B113" t="s">
        <v>1133</v>
      </c>
      <c r="C113" t="s">
        <v>2027</v>
      </c>
      <c r="D113">
        <v>5</v>
      </c>
      <c r="E113" t="s">
        <v>122</v>
      </c>
    </row>
    <row r="114" spans="1:5">
      <c r="A114">
        <v>2364019</v>
      </c>
      <c r="B114" t="s">
        <v>1133</v>
      </c>
      <c r="C114" t="s">
        <v>2028</v>
      </c>
      <c r="D114">
        <v>5</v>
      </c>
      <c r="E114" t="s">
        <v>122</v>
      </c>
    </row>
    <row r="115" spans="1:5">
      <c r="A115">
        <v>2310494</v>
      </c>
      <c r="B115" t="s">
        <v>1133</v>
      </c>
      <c r="C115" t="s">
        <v>2029</v>
      </c>
      <c r="D115">
        <v>4.5</v>
      </c>
      <c r="E115" t="s">
        <v>122</v>
      </c>
    </row>
    <row r="116" spans="1:5">
      <c r="A116">
        <v>2310503</v>
      </c>
      <c r="B116" t="s">
        <v>1133</v>
      </c>
      <c r="C116" t="s">
        <v>2030</v>
      </c>
      <c r="D116">
        <v>4.5</v>
      </c>
      <c r="E116" t="s">
        <v>122</v>
      </c>
    </row>
    <row r="117" spans="1:5">
      <c r="A117">
        <v>2310493</v>
      </c>
      <c r="B117" t="s">
        <v>1133</v>
      </c>
      <c r="C117" t="s">
        <v>2031</v>
      </c>
      <c r="D117">
        <v>5</v>
      </c>
      <c r="E117" t="s">
        <v>122</v>
      </c>
    </row>
    <row r="118" spans="1:5">
      <c r="A118">
        <v>2310495</v>
      </c>
      <c r="B118" t="s">
        <v>1133</v>
      </c>
      <c r="C118" t="s">
        <v>2032</v>
      </c>
      <c r="D118">
        <v>4.5</v>
      </c>
      <c r="E118" t="s">
        <v>122</v>
      </c>
    </row>
    <row r="119" spans="1:5">
      <c r="A119">
        <v>2310501</v>
      </c>
      <c r="B119" t="s">
        <v>1133</v>
      </c>
      <c r="C119" t="s">
        <v>2033</v>
      </c>
      <c r="D119">
        <v>5</v>
      </c>
      <c r="E119" t="s">
        <v>122</v>
      </c>
    </row>
    <row r="120" spans="1:5">
      <c r="A120">
        <v>2386142</v>
      </c>
      <c r="B120" t="s">
        <v>1133</v>
      </c>
      <c r="C120" t="s">
        <v>2034</v>
      </c>
      <c r="D120">
        <v>4.5</v>
      </c>
      <c r="E120" t="s">
        <v>122</v>
      </c>
    </row>
    <row r="121" spans="1:5">
      <c r="A121">
        <v>2310477</v>
      </c>
      <c r="B121" t="s">
        <v>1133</v>
      </c>
      <c r="C121" t="s">
        <v>2035</v>
      </c>
      <c r="D121">
        <v>4.5</v>
      </c>
      <c r="E121" t="s">
        <v>122</v>
      </c>
    </row>
    <row r="122" spans="1:5">
      <c r="A122">
        <v>2341401</v>
      </c>
      <c r="B122" t="s">
        <v>1133</v>
      </c>
      <c r="C122" t="s">
        <v>2036</v>
      </c>
      <c r="D122">
        <v>4.5</v>
      </c>
      <c r="E122" t="s">
        <v>122</v>
      </c>
    </row>
    <row r="123" spans="1:5">
      <c r="A123">
        <v>2308537</v>
      </c>
      <c r="B123" t="s">
        <v>1133</v>
      </c>
      <c r="C123" t="s">
        <v>2037</v>
      </c>
      <c r="D123">
        <v>4.5</v>
      </c>
      <c r="E123" t="s">
        <v>122</v>
      </c>
    </row>
    <row r="124" spans="1:5">
      <c r="A124">
        <v>2359624</v>
      </c>
      <c r="B124" t="s">
        <v>1133</v>
      </c>
      <c r="C124" t="s">
        <v>2038</v>
      </c>
      <c r="D124">
        <v>5</v>
      </c>
      <c r="E124" t="s">
        <v>122</v>
      </c>
    </row>
    <row r="125" spans="1:5">
      <c r="A125">
        <v>2393063</v>
      </c>
      <c r="B125" t="s">
        <v>1133</v>
      </c>
      <c r="C125" t="s">
        <v>2039</v>
      </c>
      <c r="D125">
        <v>4.8</v>
      </c>
      <c r="E125" t="s">
        <v>122</v>
      </c>
    </row>
    <row r="126" spans="1:5">
      <c r="A126">
        <v>2310492</v>
      </c>
      <c r="B126" t="s">
        <v>1133</v>
      </c>
      <c r="C126" t="s">
        <v>2040</v>
      </c>
      <c r="D126">
        <v>5</v>
      </c>
      <c r="E126" t="s">
        <v>122</v>
      </c>
    </row>
    <row r="127" spans="1:5">
      <c r="A127">
        <v>2320407</v>
      </c>
      <c r="B127" t="s">
        <v>1133</v>
      </c>
      <c r="C127" t="s">
        <v>2041</v>
      </c>
      <c r="D127">
        <v>5</v>
      </c>
      <c r="E127" t="s">
        <v>122</v>
      </c>
    </row>
    <row r="128" spans="1:5">
      <c r="A128">
        <v>2320408</v>
      </c>
      <c r="B128" t="s">
        <v>1133</v>
      </c>
      <c r="C128" t="s">
        <v>2042</v>
      </c>
      <c r="D128">
        <v>5</v>
      </c>
      <c r="E128" t="s">
        <v>122</v>
      </c>
    </row>
    <row r="129" spans="1:5">
      <c r="A129">
        <v>2362376</v>
      </c>
      <c r="B129" t="s">
        <v>1133</v>
      </c>
      <c r="C129" t="s">
        <v>2043</v>
      </c>
      <c r="D129">
        <v>4.8</v>
      </c>
      <c r="E129" t="s">
        <v>122</v>
      </c>
    </row>
    <row r="130" spans="1:5">
      <c r="A130">
        <v>2390418</v>
      </c>
      <c r="B130" t="s">
        <v>1133</v>
      </c>
      <c r="C130" t="s">
        <v>2044</v>
      </c>
      <c r="D130">
        <v>5.5</v>
      </c>
      <c r="E130" t="s">
        <v>122</v>
      </c>
    </row>
    <row r="131" spans="1:5">
      <c r="A131">
        <v>2392634</v>
      </c>
      <c r="B131" t="s">
        <v>1133</v>
      </c>
      <c r="C131" t="s">
        <v>2045</v>
      </c>
      <c r="D131">
        <v>5.3</v>
      </c>
      <c r="E131" t="s">
        <v>122</v>
      </c>
    </row>
    <row r="132" spans="1:5">
      <c r="A132">
        <v>2310491</v>
      </c>
      <c r="B132" t="s">
        <v>1133</v>
      </c>
      <c r="C132" t="s">
        <v>2046</v>
      </c>
      <c r="D132">
        <v>5.2</v>
      </c>
      <c r="E132" t="s">
        <v>122</v>
      </c>
    </row>
    <row r="133" spans="1:5">
      <c r="A133">
        <v>2310490</v>
      </c>
      <c r="B133" t="s">
        <v>1133</v>
      </c>
      <c r="C133" t="s">
        <v>2047</v>
      </c>
      <c r="D133">
        <v>5.2</v>
      </c>
      <c r="E133" t="s">
        <v>122</v>
      </c>
    </row>
    <row r="134" spans="1:5">
      <c r="A134">
        <v>2310502</v>
      </c>
      <c r="B134" t="s">
        <v>1133</v>
      </c>
      <c r="C134" t="s">
        <v>2048</v>
      </c>
      <c r="D134">
        <v>5.7</v>
      </c>
      <c r="E134" t="s">
        <v>122</v>
      </c>
    </row>
    <row r="135" spans="1:5">
      <c r="A135">
        <v>2335213</v>
      </c>
      <c r="B135" t="s">
        <v>1133</v>
      </c>
      <c r="C135" t="s">
        <v>2049</v>
      </c>
      <c r="D135">
        <v>5.7</v>
      </c>
      <c r="E135" t="s">
        <v>122</v>
      </c>
    </row>
    <row r="136" spans="1:5">
      <c r="A136">
        <v>2376689</v>
      </c>
      <c r="B136" t="s">
        <v>1389</v>
      </c>
      <c r="C136" t="s">
        <v>2050</v>
      </c>
      <c r="D136">
        <v>4.5</v>
      </c>
      <c r="E136" t="s">
        <v>122</v>
      </c>
    </row>
    <row r="137" spans="1:5">
      <c r="A137">
        <v>2365391</v>
      </c>
      <c r="B137" t="s">
        <v>1389</v>
      </c>
      <c r="C137" t="s">
        <v>2051</v>
      </c>
      <c r="D137">
        <v>2.7</v>
      </c>
      <c r="E137" t="s">
        <v>122</v>
      </c>
    </row>
    <row r="138" spans="1:5">
      <c r="A138">
        <v>2376688</v>
      </c>
      <c r="B138" t="s">
        <v>1389</v>
      </c>
      <c r="C138" t="s">
        <v>2052</v>
      </c>
      <c r="D138">
        <v>4.5</v>
      </c>
      <c r="E138" t="s">
        <v>122</v>
      </c>
    </row>
    <row r="139" spans="1:5">
      <c r="A139">
        <v>2389042</v>
      </c>
      <c r="B139" t="s">
        <v>1389</v>
      </c>
      <c r="C139" t="s">
        <v>2053</v>
      </c>
      <c r="D139">
        <v>4.5</v>
      </c>
      <c r="E139" t="s">
        <v>122</v>
      </c>
    </row>
    <row r="140" spans="1:5">
      <c r="A140">
        <v>2382973</v>
      </c>
      <c r="B140" t="s">
        <v>1389</v>
      </c>
      <c r="C140" t="s">
        <v>2054</v>
      </c>
      <c r="D140">
        <v>4.5</v>
      </c>
      <c r="E140" t="s">
        <v>122</v>
      </c>
    </row>
    <row r="141" spans="1:5">
      <c r="A141">
        <v>2341456</v>
      </c>
      <c r="B141" t="s">
        <v>1389</v>
      </c>
      <c r="C141" t="s">
        <v>2055</v>
      </c>
      <c r="D141">
        <v>5.2</v>
      </c>
      <c r="E141" t="s">
        <v>122</v>
      </c>
    </row>
    <row r="142" spans="1:5">
      <c r="A142">
        <v>2341457</v>
      </c>
      <c r="B142" t="s">
        <v>1389</v>
      </c>
      <c r="C142" t="s">
        <v>2056</v>
      </c>
      <c r="D142">
        <v>5.2</v>
      </c>
      <c r="E142" t="s">
        <v>122</v>
      </c>
    </row>
    <row r="143" spans="1:5">
      <c r="A143">
        <v>2393093</v>
      </c>
      <c r="B143" t="s">
        <v>1512</v>
      </c>
      <c r="C143" t="s">
        <v>2057</v>
      </c>
      <c r="D143">
        <v>4.9000000000000004</v>
      </c>
      <c r="E143" t="s">
        <v>122</v>
      </c>
    </row>
    <row r="144" spans="1:5">
      <c r="A144">
        <v>2373639</v>
      </c>
      <c r="B144" t="s">
        <v>1512</v>
      </c>
      <c r="C144" t="s">
        <v>2058</v>
      </c>
      <c r="D144">
        <v>5</v>
      </c>
      <c r="E144" t="s">
        <v>122</v>
      </c>
    </row>
    <row r="145" spans="1:5">
      <c r="A145">
        <v>2310461</v>
      </c>
      <c r="B145" t="s">
        <v>1512</v>
      </c>
      <c r="C145" t="s">
        <v>2059</v>
      </c>
      <c r="D145">
        <v>5</v>
      </c>
      <c r="E145" t="s">
        <v>122</v>
      </c>
    </row>
    <row r="146" spans="1:5">
      <c r="A146">
        <v>2333512</v>
      </c>
      <c r="B146" t="s">
        <v>1512</v>
      </c>
      <c r="C146" t="s">
        <v>2060</v>
      </c>
      <c r="D146">
        <v>5</v>
      </c>
      <c r="E146" t="s">
        <v>122</v>
      </c>
    </row>
    <row r="147" spans="1:5">
      <c r="A147">
        <v>2333511</v>
      </c>
      <c r="B147" t="s">
        <v>1512</v>
      </c>
      <c r="C147" t="s">
        <v>2061</v>
      </c>
      <c r="D147">
        <v>5</v>
      </c>
      <c r="E147" t="s">
        <v>122</v>
      </c>
    </row>
    <row r="148" spans="1:5">
      <c r="A148">
        <v>2352575</v>
      </c>
      <c r="B148" t="s">
        <v>1512</v>
      </c>
      <c r="C148" t="s">
        <v>2062</v>
      </c>
      <c r="D148">
        <v>5</v>
      </c>
      <c r="E148" t="s">
        <v>122</v>
      </c>
    </row>
    <row r="149" spans="1:5">
      <c r="A149">
        <v>2350126</v>
      </c>
      <c r="B149" t="s">
        <v>1512</v>
      </c>
      <c r="C149" t="s">
        <v>2063</v>
      </c>
      <c r="D149">
        <v>5</v>
      </c>
      <c r="E149" t="s">
        <v>122</v>
      </c>
    </row>
    <row r="150" spans="1:5">
      <c r="A150">
        <v>2389052</v>
      </c>
      <c r="B150" t="s">
        <v>1512</v>
      </c>
      <c r="C150" t="s">
        <v>2064</v>
      </c>
      <c r="D150">
        <v>5.0999999999999996</v>
      </c>
      <c r="E150" t="s">
        <v>122</v>
      </c>
    </row>
    <row r="151" spans="1:5">
      <c r="A151">
        <v>2378430</v>
      </c>
      <c r="B151" t="s">
        <v>1512</v>
      </c>
      <c r="C151" t="s">
        <v>2065</v>
      </c>
      <c r="D151">
        <v>5.2</v>
      </c>
      <c r="E151" t="s">
        <v>122</v>
      </c>
    </row>
    <row r="152" spans="1:5">
      <c r="A152">
        <v>2388146</v>
      </c>
      <c r="B152" t="s">
        <v>1512</v>
      </c>
      <c r="C152" t="s">
        <v>2066</v>
      </c>
      <c r="D152">
        <v>5.2</v>
      </c>
      <c r="E152" t="s">
        <v>122</v>
      </c>
    </row>
    <row r="153" spans="1:5">
      <c r="A153">
        <v>2310462</v>
      </c>
      <c r="B153" t="s">
        <v>1512</v>
      </c>
      <c r="C153" t="s">
        <v>2067</v>
      </c>
      <c r="D153">
        <v>5.2</v>
      </c>
      <c r="E153" t="s">
        <v>122</v>
      </c>
    </row>
    <row r="154" spans="1:5">
      <c r="A154">
        <v>2350127</v>
      </c>
      <c r="B154" t="s">
        <v>1512</v>
      </c>
      <c r="C154" t="s">
        <v>2068</v>
      </c>
      <c r="D154">
        <v>5.2</v>
      </c>
      <c r="E154" t="s">
        <v>122</v>
      </c>
    </row>
    <row r="155" spans="1:5">
      <c r="A155">
        <v>2378431</v>
      </c>
      <c r="B155" t="s">
        <v>1512</v>
      </c>
      <c r="C155" t="s">
        <v>2069</v>
      </c>
      <c r="D155">
        <v>5.4</v>
      </c>
      <c r="E155" t="s">
        <v>122</v>
      </c>
    </row>
    <row r="156" spans="1:5">
      <c r="A156">
        <v>2310464</v>
      </c>
      <c r="B156" t="s">
        <v>1512</v>
      </c>
      <c r="C156" t="s">
        <v>2070</v>
      </c>
      <c r="D156">
        <v>5.4</v>
      </c>
      <c r="E156" t="s">
        <v>122</v>
      </c>
    </row>
    <row r="157" spans="1:5">
      <c r="A157">
        <v>2339823</v>
      </c>
      <c r="B157" t="s">
        <v>1512</v>
      </c>
      <c r="C157" t="s">
        <v>2071</v>
      </c>
      <c r="D157">
        <v>5.4</v>
      </c>
      <c r="E157" t="s">
        <v>122</v>
      </c>
    </row>
    <row r="158" spans="1:5">
      <c r="A158">
        <v>2339822</v>
      </c>
      <c r="B158" t="s">
        <v>1512</v>
      </c>
      <c r="C158" t="s">
        <v>2072</v>
      </c>
      <c r="D158">
        <v>5.4</v>
      </c>
      <c r="E158" t="s">
        <v>122</v>
      </c>
    </row>
    <row r="159" spans="1:5">
      <c r="A159">
        <v>2378432</v>
      </c>
      <c r="B159" t="s">
        <v>1512</v>
      </c>
      <c r="C159" t="s">
        <v>2073</v>
      </c>
      <c r="D159">
        <v>5.5</v>
      </c>
      <c r="E159" t="s">
        <v>122</v>
      </c>
    </row>
    <row r="160" spans="1:5">
      <c r="A160">
        <v>2378433</v>
      </c>
      <c r="B160" t="s">
        <v>1512</v>
      </c>
      <c r="C160" t="s">
        <v>2074</v>
      </c>
      <c r="D160">
        <v>5.5</v>
      </c>
      <c r="E160" t="s">
        <v>122</v>
      </c>
    </row>
    <row r="161" spans="1:5">
      <c r="A161">
        <v>2378660</v>
      </c>
      <c r="B161" t="s">
        <v>1512</v>
      </c>
      <c r="C161" t="s">
        <v>2075</v>
      </c>
      <c r="D161">
        <v>4.5</v>
      </c>
      <c r="E161" t="s">
        <v>119</v>
      </c>
    </row>
    <row r="162" spans="1:5">
      <c r="A162">
        <v>2389114</v>
      </c>
      <c r="B162" t="s">
        <v>1512</v>
      </c>
      <c r="C162" t="s">
        <v>2076</v>
      </c>
      <c r="D162">
        <v>4.5</v>
      </c>
      <c r="E162" t="s">
        <v>119</v>
      </c>
    </row>
    <row r="163" spans="1:5">
      <c r="A163">
        <v>2310456</v>
      </c>
      <c r="B163" t="s">
        <v>1512</v>
      </c>
      <c r="C163" t="s">
        <v>2077</v>
      </c>
      <c r="D163">
        <v>4.5</v>
      </c>
      <c r="E163" t="s">
        <v>122</v>
      </c>
    </row>
    <row r="164" spans="1:5">
      <c r="A164">
        <v>2310460</v>
      </c>
      <c r="B164" t="s">
        <v>1512</v>
      </c>
      <c r="C164" t="s">
        <v>2078</v>
      </c>
      <c r="D164">
        <v>4.5</v>
      </c>
      <c r="E164" t="s">
        <v>119</v>
      </c>
    </row>
    <row r="165" spans="1:5">
      <c r="A165">
        <v>2333514</v>
      </c>
      <c r="B165" t="s">
        <v>1512</v>
      </c>
      <c r="C165" t="s">
        <v>2079</v>
      </c>
      <c r="D165">
        <v>4.5</v>
      </c>
      <c r="E165" t="s">
        <v>119</v>
      </c>
    </row>
    <row r="166" spans="1:5">
      <c r="A166">
        <v>2333513</v>
      </c>
      <c r="B166" t="s">
        <v>1512</v>
      </c>
      <c r="C166" t="s">
        <v>2080</v>
      </c>
      <c r="D166">
        <v>4.5</v>
      </c>
      <c r="E166" t="s">
        <v>119</v>
      </c>
    </row>
    <row r="167" spans="1:5">
      <c r="A167">
        <v>2354715</v>
      </c>
      <c r="B167" t="s">
        <v>1512</v>
      </c>
      <c r="C167" t="s">
        <v>2081</v>
      </c>
      <c r="D167">
        <v>4.5</v>
      </c>
      <c r="E167" t="s">
        <v>119</v>
      </c>
    </row>
    <row r="168" spans="1:5">
      <c r="A168">
        <v>2352574</v>
      </c>
      <c r="B168" t="s">
        <v>1512</v>
      </c>
      <c r="C168" t="s">
        <v>2082</v>
      </c>
      <c r="D168">
        <v>4.5</v>
      </c>
      <c r="E168" t="s">
        <v>119</v>
      </c>
    </row>
    <row r="169" spans="1:5">
      <c r="A169">
        <v>2374792</v>
      </c>
      <c r="B169" t="s">
        <v>1512</v>
      </c>
      <c r="C169" t="s">
        <v>2083</v>
      </c>
      <c r="D169">
        <v>5</v>
      </c>
      <c r="E169" t="s">
        <v>119</v>
      </c>
    </row>
    <row r="170" spans="1:5">
      <c r="A170">
        <v>2371013</v>
      </c>
      <c r="B170" t="s">
        <v>1512</v>
      </c>
      <c r="C170" t="s">
        <v>2084</v>
      </c>
      <c r="D170">
        <v>5</v>
      </c>
      <c r="E170" t="s">
        <v>119</v>
      </c>
    </row>
    <row r="171" spans="1:5">
      <c r="A171">
        <v>2371012</v>
      </c>
      <c r="B171" t="s">
        <v>1512</v>
      </c>
      <c r="C171" t="s">
        <v>2085</v>
      </c>
      <c r="D171">
        <v>5</v>
      </c>
      <c r="E171" t="s">
        <v>119</v>
      </c>
    </row>
    <row r="172" spans="1:5">
      <c r="A172">
        <v>2341069</v>
      </c>
      <c r="B172" t="s">
        <v>1512</v>
      </c>
      <c r="C172" t="s">
        <v>2086</v>
      </c>
      <c r="D172">
        <v>5</v>
      </c>
      <c r="E172" t="s">
        <v>119</v>
      </c>
    </row>
    <row r="173" spans="1:5">
      <c r="A173">
        <v>2356083</v>
      </c>
      <c r="B173" t="s">
        <v>1512</v>
      </c>
      <c r="C173" t="s">
        <v>2087</v>
      </c>
      <c r="D173">
        <v>5</v>
      </c>
      <c r="E173" t="s">
        <v>119</v>
      </c>
    </row>
    <row r="174" spans="1:5">
      <c r="A174">
        <v>2310439</v>
      </c>
      <c r="B174" t="s">
        <v>1512</v>
      </c>
      <c r="C174" t="s">
        <v>2088</v>
      </c>
      <c r="D174">
        <v>5.6</v>
      </c>
      <c r="E174" t="s">
        <v>122</v>
      </c>
    </row>
    <row r="175" spans="1:5">
      <c r="A175">
        <v>2300867</v>
      </c>
      <c r="B175" t="s">
        <v>1512</v>
      </c>
      <c r="C175" t="s">
        <v>2089</v>
      </c>
      <c r="D175">
        <v>4.5</v>
      </c>
      <c r="E175" t="s">
        <v>119</v>
      </c>
    </row>
    <row r="176" spans="1:5">
      <c r="A176">
        <v>2310416</v>
      </c>
      <c r="B176" t="s">
        <v>1695</v>
      </c>
      <c r="C176" t="s">
        <v>2090</v>
      </c>
      <c r="D176">
        <v>4.5</v>
      </c>
      <c r="E176" t="s">
        <v>122</v>
      </c>
    </row>
    <row r="177" spans="1:5">
      <c r="A177">
        <v>2382221</v>
      </c>
      <c r="B177" t="s">
        <v>1695</v>
      </c>
      <c r="C177" t="s">
        <v>2091</v>
      </c>
      <c r="D177">
        <v>5.3</v>
      </c>
      <c r="E177" t="s">
        <v>122</v>
      </c>
    </row>
    <row r="178" spans="1:5">
      <c r="A178">
        <v>2310408</v>
      </c>
      <c r="B178" t="s">
        <v>1695</v>
      </c>
      <c r="C178" t="s">
        <v>2092</v>
      </c>
      <c r="D178">
        <v>4.8</v>
      </c>
      <c r="E178" t="s">
        <v>122</v>
      </c>
    </row>
    <row r="179" spans="1:5">
      <c r="A179">
        <v>2310395</v>
      </c>
      <c r="B179" t="s">
        <v>1695</v>
      </c>
      <c r="C179" t="s">
        <v>2093</v>
      </c>
      <c r="D179">
        <v>4.8</v>
      </c>
      <c r="E179" t="s">
        <v>122</v>
      </c>
    </row>
    <row r="180" spans="1:5">
      <c r="A180">
        <v>2346209</v>
      </c>
      <c r="B180" t="s">
        <v>1695</v>
      </c>
      <c r="C180" t="s">
        <v>2094</v>
      </c>
      <c r="D180">
        <v>5.3</v>
      </c>
      <c r="E180" t="s">
        <v>122</v>
      </c>
    </row>
    <row r="181" spans="1:5">
      <c r="A181">
        <v>2310407</v>
      </c>
      <c r="B181" t="s">
        <v>1695</v>
      </c>
      <c r="C181" t="s">
        <v>2095</v>
      </c>
      <c r="D181">
        <v>4.8</v>
      </c>
      <c r="E181" t="s">
        <v>122</v>
      </c>
    </row>
    <row r="182" spans="1:5">
      <c r="A182">
        <v>2309992</v>
      </c>
      <c r="B182" t="s">
        <v>1695</v>
      </c>
      <c r="C182" t="s">
        <v>2096</v>
      </c>
      <c r="D182">
        <v>4.8</v>
      </c>
      <c r="E182" t="s">
        <v>122</v>
      </c>
    </row>
    <row r="183" spans="1:5">
      <c r="A183">
        <v>2310404</v>
      </c>
      <c r="B183" t="s">
        <v>1695</v>
      </c>
      <c r="C183" t="s">
        <v>2097</v>
      </c>
      <c r="D183">
        <v>5.3</v>
      </c>
      <c r="E183" t="s">
        <v>122</v>
      </c>
    </row>
    <row r="184" spans="1:5">
      <c r="A184">
        <v>2310393</v>
      </c>
      <c r="B184" t="s">
        <v>1695</v>
      </c>
      <c r="C184" t="s">
        <v>2098</v>
      </c>
      <c r="D184">
        <v>5.3</v>
      </c>
      <c r="E184" t="s">
        <v>122</v>
      </c>
    </row>
    <row r="185" spans="1:5">
      <c r="A185">
        <v>2310396</v>
      </c>
      <c r="B185" t="s">
        <v>1695</v>
      </c>
      <c r="C185" t="s">
        <v>2099</v>
      </c>
      <c r="D185">
        <v>5.3</v>
      </c>
      <c r="E185" t="s">
        <v>122</v>
      </c>
    </row>
    <row r="186" spans="1:5">
      <c r="A186">
        <v>2346210</v>
      </c>
      <c r="B186" t="s">
        <v>1695</v>
      </c>
      <c r="C186" t="s">
        <v>2100</v>
      </c>
      <c r="D186">
        <v>5.3</v>
      </c>
      <c r="E186" t="s">
        <v>122</v>
      </c>
    </row>
    <row r="187" spans="1:5">
      <c r="A187">
        <v>2369158</v>
      </c>
      <c r="B187" t="s">
        <v>1695</v>
      </c>
      <c r="C187" t="s">
        <v>2101</v>
      </c>
      <c r="D187">
        <v>5.2</v>
      </c>
      <c r="E187" t="s">
        <v>122</v>
      </c>
    </row>
    <row r="188" spans="1:5">
      <c r="A188">
        <v>2310391</v>
      </c>
      <c r="B188" t="s">
        <v>1695</v>
      </c>
      <c r="C188" t="s">
        <v>2102</v>
      </c>
      <c r="D188">
        <v>5.3</v>
      </c>
      <c r="E188" t="s">
        <v>122</v>
      </c>
    </row>
    <row r="189" spans="1:5">
      <c r="A189">
        <v>2307388</v>
      </c>
      <c r="B189" t="s">
        <v>1695</v>
      </c>
      <c r="C189" t="s">
        <v>2103</v>
      </c>
      <c r="D189">
        <v>5.3</v>
      </c>
      <c r="E189" t="s">
        <v>122</v>
      </c>
    </row>
    <row r="190" spans="1:5">
      <c r="A190">
        <v>2393023</v>
      </c>
      <c r="B190" t="s">
        <v>1759</v>
      </c>
      <c r="C190" t="s">
        <v>2104</v>
      </c>
      <c r="D190">
        <v>4.4000000000000004</v>
      </c>
      <c r="E190" t="s">
        <v>122</v>
      </c>
    </row>
    <row r="191" spans="1:5">
      <c r="A191">
        <v>2374639</v>
      </c>
      <c r="B191" t="s">
        <v>1759</v>
      </c>
      <c r="C191" t="s">
        <v>2105</v>
      </c>
      <c r="D191">
        <v>4.5</v>
      </c>
      <c r="E191" t="s">
        <v>122</v>
      </c>
    </row>
    <row r="192" spans="1:5">
      <c r="A192">
        <v>2390614</v>
      </c>
      <c r="B192" t="s">
        <v>1759</v>
      </c>
      <c r="C192" t="s">
        <v>2106</v>
      </c>
      <c r="D192">
        <v>4.5</v>
      </c>
      <c r="E192" t="s">
        <v>122</v>
      </c>
    </row>
    <row r="193" spans="1:5">
      <c r="A193">
        <v>2378347</v>
      </c>
      <c r="B193" t="s">
        <v>1512</v>
      </c>
      <c r="C193" t="s">
        <v>2107</v>
      </c>
      <c r="D193">
        <v>5</v>
      </c>
      <c r="E193" t="s">
        <v>119</v>
      </c>
    </row>
    <row r="194" spans="1:5">
      <c r="A194">
        <v>2300868</v>
      </c>
      <c r="B194" t="s">
        <v>1512</v>
      </c>
      <c r="C194" t="s">
        <v>2108</v>
      </c>
      <c r="D194">
        <v>5</v>
      </c>
      <c r="E194" t="s">
        <v>119</v>
      </c>
    </row>
    <row r="195" spans="1:5">
      <c r="A195">
        <v>2381136</v>
      </c>
      <c r="B195" t="s">
        <v>2109</v>
      </c>
      <c r="C195" t="s">
        <v>2110</v>
      </c>
      <c r="D195">
        <v>3.2</v>
      </c>
      <c r="E195" t="s">
        <v>122</v>
      </c>
    </row>
    <row r="196" spans="1:5">
      <c r="A196">
        <v>2393730</v>
      </c>
      <c r="B196" t="s">
        <v>1770</v>
      </c>
      <c r="C196" t="s">
        <v>2111</v>
      </c>
      <c r="D196">
        <v>2.7</v>
      </c>
      <c r="E196" t="s">
        <v>122</v>
      </c>
    </row>
    <row r="197" spans="1:5">
      <c r="A197">
        <v>2379536</v>
      </c>
      <c r="B197" t="s">
        <v>1695</v>
      </c>
      <c r="C197" t="s">
        <v>2112</v>
      </c>
      <c r="D197">
        <v>4.5</v>
      </c>
      <c r="E197" t="s">
        <v>122</v>
      </c>
    </row>
    <row r="198" spans="1:5">
      <c r="A198">
        <v>2383504</v>
      </c>
      <c r="B198" t="s">
        <v>1695</v>
      </c>
      <c r="C198" t="s">
        <v>2113</v>
      </c>
      <c r="D198">
        <v>4.5</v>
      </c>
      <c r="E198" t="s">
        <v>122</v>
      </c>
    </row>
    <row r="199" spans="1:5">
      <c r="A199">
        <v>2331764</v>
      </c>
      <c r="B199" t="s">
        <v>1695</v>
      </c>
      <c r="C199" t="s">
        <v>2114</v>
      </c>
      <c r="D199">
        <v>4.3</v>
      </c>
      <c r="E199" t="s">
        <v>122</v>
      </c>
    </row>
    <row r="200" spans="1:5">
      <c r="A200">
        <v>2331766</v>
      </c>
      <c r="B200" t="s">
        <v>1695</v>
      </c>
      <c r="C200" t="s">
        <v>2115</v>
      </c>
      <c r="D200">
        <v>4.5</v>
      </c>
      <c r="E200" t="s">
        <v>122</v>
      </c>
    </row>
    <row r="201" spans="1:5">
      <c r="A201">
        <v>2383890</v>
      </c>
      <c r="B201" t="s">
        <v>1695</v>
      </c>
      <c r="C201" t="s">
        <v>2116</v>
      </c>
      <c r="D201">
        <v>5</v>
      </c>
      <c r="E201" t="s">
        <v>122</v>
      </c>
    </row>
    <row r="202" spans="1:5">
      <c r="A202">
        <v>2331767</v>
      </c>
      <c r="B202" t="s">
        <v>1695</v>
      </c>
      <c r="C202" t="s">
        <v>2117</v>
      </c>
      <c r="D202">
        <v>4.5</v>
      </c>
      <c r="E202" t="s">
        <v>122</v>
      </c>
    </row>
    <row r="203" spans="1:5">
      <c r="A203">
        <v>2310326</v>
      </c>
      <c r="B203" t="s">
        <v>1695</v>
      </c>
      <c r="C203" t="s">
        <v>2118</v>
      </c>
      <c r="D203">
        <v>4.5</v>
      </c>
      <c r="E203" t="s">
        <v>122</v>
      </c>
    </row>
    <row r="204" spans="1:5">
      <c r="A204">
        <v>2310328</v>
      </c>
      <c r="B204" t="s">
        <v>1695</v>
      </c>
      <c r="C204" t="s">
        <v>2119</v>
      </c>
      <c r="D204">
        <v>4.2</v>
      </c>
      <c r="E204" t="s">
        <v>122</v>
      </c>
    </row>
    <row r="205" spans="1:5">
      <c r="A205">
        <v>2310418</v>
      </c>
      <c r="B205" t="s">
        <v>1695</v>
      </c>
      <c r="C205" t="s">
        <v>2120</v>
      </c>
      <c r="D205">
        <v>4.5</v>
      </c>
      <c r="E205" t="s">
        <v>122</v>
      </c>
    </row>
    <row r="206" spans="1:5">
      <c r="A206">
        <v>2310208</v>
      </c>
      <c r="B206" t="s">
        <v>1695</v>
      </c>
      <c r="C206" t="s">
        <v>2121</v>
      </c>
      <c r="D206">
        <v>4.5</v>
      </c>
      <c r="E206" t="s">
        <v>122</v>
      </c>
    </row>
    <row r="207" spans="1:5">
      <c r="A207">
        <v>2310207</v>
      </c>
      <c r="B207" t="s">
        <v>1695</v>
      </c>
      <c r="C207" t="s">
        <v>2122</v>
      </c>
      <c r="D207">
        <v>4.5</v>
      </c>
      <c r="E207" t="s">
        <v>122</v>
      </c>
    </row>
    <row r="208" spans="1:5">
      <c r="A208">
        <v>2310296</v>
      </c>
      <c r="B208" t="s">
        <v>1695</v>
      </c>
      <c r="C208" t="s">
        <v>2123</v>
      </c>
      <c r="D208">
        <v>4.5</v>
      </c>
      <c r="E208" t="s">
        <v>122</v>
      </c>
    </row>
    <row r="209" spans="1:5">
      <c r="A209">
        <v>2310405</v>
      </c>
      <c r="B209" t="s">
        <v>1695</v>
      </c>
      <c r="C209" t="s">
        <v>2124</v>
      </c>
      <c r="D209">
        <v>4.2</v>
      </c>
      <c r="E209" t="s">
        <v>122</v>
      </c>
    </row>
    <row r="210" spans="1:5">
      <c r="A210">
        <v>2310327</v>
      </c>
      <c r="B210" t="s">
        <v>1695</v>
      </c>
      <c r="C210" t="s">
        <v>2090</v>
      </c>
      <c r="D210">
        <v>4.5</v>
      </c>
      <c r="E210" t="s">
        <v>122</v>
      </c>
    </row>
    <row r="211" spans="1:5">
      <c r="A211">
        <v>2334257</v>
      </c>
      <c r="B211" t="s">
        <v>1133</v>
      </c>
      <c r="C211" t="s">
        <v>2125</v>
      </c>
      <c r="D211">
        <v>5.5</v>
      </c>
      <c r="E211" t="s">
        <v>122</v>
      </c>
    </row>
    <row r="212" spans="1:5">
      <c r="A212">
        <v>2384329</v>
      </c>
      <c r="B212" t="s">
        <v>1133</v>
      </c>
      <c r="C212" t="s">
        <v>2126</v>
      </c>
      <c r="D212">
        <v>5</v>
      </c>
      <c r="E212" t="s">
        <v>122</v>
      </c>
    </row>
    <row r="213" spans="1:5">
      <c r="A213">
        <v>2344732</v>
      </c>
      <c r="B213" t="s">
        <v>1133</v>
      </c>
      <c r="C213" t="s">
        <v>2127</v>
      </c>
      <c r="D213">
        <v>5.2</v>
      </c>
      <c r="E213" t="s">
        <v>122</v>
      </c>
    </row>
    <row r="214" spans="1:5">
      <c r="A214">
        <v>2354284</v>
      </c>
      <c r="B214" t="s">
        <v>1133</v>
      </c>
      <c r="C214" t="s">
        <v>2128</v>
      </c>
      <c r="D214">
        <v>5.5</v>
      </c>
      <c r="E214" t="s">
        <v>122</v>
      </c>
    </row>
    <row r="215" spans="1:5">
      <c r="A215">
        <v>2321577</v>
      </c>
      <c r="B215" t="s">
        <v>1133</v>
      </c>
      <c r="C215" t="s">
        <v>2129</v>
      </c>
      <c r="D215">
        <v>5.5</v>
      </c>
      <c r="E215" t="s">
        <v>122</v>
      </c>
    </row>
    <row r="216" spans="1:5">
      <c r="A216">
        <v>2335028</v>
      </c>
      <c r="B216" t="s">
        <v>1275</v>
      </c>
      <c r="C216" t="s">
        <v>2130</v>
      </c>
      <c r="D216">
        <v>2.7</v>
      </c>
      <c r="E216" t="s">
        <v>122</v>
      </c>
    </row>
    <row r="217" spans="1:5">
      <c r="A217">
        <v>2335029</v>
      </c>
      <c r="B217" t="s">
        <v>1275</v>
      </c>
      <c r="C217" t="s">
        <v>2131</v>
      </c>
      <c r="D217">
        <v>2.7</v>
      </c>
      <c r="E217" t="s">
        <v>122</v>
      </c>
    </row>
    <row r="218" spans="1:5">
      <c r="A218">
        <v>2310325</v>
      </c>
      <c r="B218" t="s">
        <v>1347</v>
      </c>
      <c r="C218" t="s">
        <v>2132</v>
      </c>
      <c r="D218">
        <v>4.5</v>
      </c>
      <c r="E218" t="s">
        <v>122</v>
      </c>
    </row>
    <row r="219" spans="1:5">
      <c r="A219">
        <v>2310417</v>
      </c>
      <c r="B219" t="s">
        <v>1347</v>
      </c>
      <c r="C219" t="s">
        <v>2132</v>
      </c>
      <c r="D219">
        <v>4.5</v>
      </c>
      <c r="E219" t="s">
        <v>122</v>
      </c>
    </row>
    <row r="220" spans="1:5">
      <c r="A220">
        <v>2310294</v>
      </c>
      <c r="B220" t="s">
        <v>1347</v>
      </c>
      <c r="C220" t="s">
        <v>2133</v>
      </c>
      <c r="D220">
        <v>4.4000000000000004</v>
      </c>
      <c r="E220" t="s">
        <v>122</v>
      </c>
    </row>
    <row r="221" spans="1:5">
      <c r="A221">
        <v>2310290</v>
      </c>
      <c r="B221" t="s">
        <v>1347</v>
      </c>
      <c r="C221" t="s">
        <v>2134</v>
      </c>
      <c r="D221">
        <v>4.5</v>
      </c>
      <c r="E221" t="s">
        <v>122</v>
      </c>
    </row>
    <row r="222" spans="1:5">
      <c r="A222">
        <v>2331769</v>
      </c>
      <c r="B222" t="s">
        <v>1347</v>
      </c>
      <c r="C222" t="s">
        <v>2135</v>
      </c>
      <c r="D222">
        <v>4.5</v>
      </c>
      <c r="E222" t="s">
        <v>122</v>
      </c>
    </row>
    <row r="223" spans="1:5">
      <c r="A223">
        <v>2331771</v>
      </c>
      <c r="B223" t="s">
        <v>1347</v>
      </c>
      <c r="C223" t="s">
        <v>2136</v>
      </c>
      <c r="D223">
        <v>4.8</v>
      </c>
      <c r="E223" t="s">
        <v>122</v>
      </c>
    </row>
    <row r="224" spans="1:5">
      <c r="A224">
        <v>2310392</v>
      </c>
      <c r="B224" t="s">
        <v>1347</v>
      </c>
      <c r="C224" t="s">
        <v>2137</v>
      </c>
      <c r="D224">
        <v>4.5</v>
      </c>
      <c r="E224" t="s">
        <v>122</v>
      </c>
    </row>
    <row r="225" spans="1:5">
      <c r="A225">
        <v>2310293</v>
      </c>
      <c r="B225" t="s">
        <v>1347</v>
      </c>
      <c r="C225" t="s">
        <v>2138</v>
      </c>
      <c r="D225">
        <v>4.5</v>
      </c>
      <c r="E225" t="s">
        <v>122</v>
      </c>
    </row>
    <row r="226" spans="1:5">
      <c r="A226">
        <v>2331772</v>
      </c>
      <c r="B226" t="s">
        <v>1347</v>
      </c>
      <c r="C226" t="s">
        <v>2139</v>
      </c>
      <c r="D226">
        <v>5</v>
      </c>
      <c r="E226" t="s">
        <v>122</v>
      </c>
    </row>
    <row r="227" spans="1:5">
      <c r="A227">
        <v>2345404</v>
      </c>
      <c r="B227" t="s">
        <v>1347</v>
      </c>
      <c r="C227" t="s">
        <v>2140</v>
      </c>
      <c r="D227">
        <v>5.2</v>
      </c>
      <c r="E227" t="s">
        <v>122</v>
      </c>
    </row>
    <row r="228" spans="1:5">
      <c r="A228">
        <v>2345405</v>
      </c>
      <c r="B228" t="s">
        <v>1347</v>
      </c>
      <c r="C228" t="s">
        <v>2141</v>
      </c>
      <c r="D228">
        <v>5.3</v>
      </c>
      <c r="E228" t="s">
        <v>122</v>
      </c>
    </row>
    <row r="229" spans="1:5">
      <c r="A229">
        <v>2345398</v>
      </c>
      <c r="B229" t="s">
        <v>1347</v>
      </c>
      <c r="C229" t="s">
        <v>2142</v>
      </c>
      <c r="D229">
        <v>5.2</v>
      </c>
      <c r="E229" t="s">
        <v>122</v>
      </c>
    </row>
    <row r="230" spans="1:5">
      <c r="A230">
        <v>2310390</v>
      </c>
      <c r="B230" t="s">
        <v>1347</v>
      </c>
      <c r="C230" t="s">
        <v>2143</v>
      </c>
      <c r="D230">
        <v>4.8</v>
      </c>
      <c r="E230" t="s">
        <v>122</v>
      </c>
    </row>
    <row r="231" spans="1:5">
      <c r="A231">
        <v>2310403</v>
      </c>
      <c r="B231" t="s">
        <v>1347</v>
      </c>
      <c r="C231" t="s">
        <v>2144</v>
      </c>
      <c r="D231">
        <v>5.3</v>
      </c>
      <c r="E231" t="s">
        <v>122</v>
      </c>
    </row>
    <row r="232" spans="1:5">
      <c r="A232">
        <v>2310409</v>
      </c>
      <c r="B232" t="s">
        <v>1347</v>
      </c>
      <c r="C232" t="s">
        <v>2145</v>
      </c>
      <c r="D232">
        <v>5.3</v>
      </c>
      <c r="E232" t="s">
        <v>122</v>
      </c>
    </row>
    <row r="233" spans="1:5">
      <c r="A233">
        <v>2310412</v>
      </c>
      <c r="B233" t="s">
        <v>1347</v>
      </c>
      <c r="C233" t="s">
        <v>2146</v>
      </c>
      <c r="D233">
        <v>5.3</v>
      </c>
      <c r="E233" t="s">
        <v>122</v>
      </c>
    </row>
    <row r="234" spans="1:5">
      <c r="A234">
        <v>2310288</v>
      </c>
      <c r="B234" t="s">
        <v>1347</v>
      </c>
      <c r="C234" t="s">
        <v>2147</v>
      </c>
      <c r="D234">
        <v>6.2</v>
      </c>
      <c r="E234" t="s">
        <v>122</v>
      </c>
    </row>
    <row r="235" spans="1:5">
      <c r="A235">
        <v>2309397</v>
      </c>
      <c r="B235" t="s">
        <v>1347</v>
      </c>
      <c r="C235" t="s">
        <v>2148</v>
      </c>
      <c r="D235">
        <v>6</v>
      </c>
      <c r="E235" t="s">
        <v>122</v>
      </c>
    </row>
    <row r="236" spans="1:5">
      <c r="A236">
        <v>2371055</v>
      </c>
      <c r="B236" t="s">
        <v>1133</v>
      </c>
      <c r="C236" t="s">
        <v>2149</v>
      </c>
      <c r="D236">
        <v>4.5</v>
      </c>
      <c r="E236" t="s">
        <v>122</v>
      </c>
    </row>
    <row r="237" spans="1:5">
      <c r="A237">
        <v>2361589</v>
      </c>
      <c r="B237" t="s">
        <v>1133</v>
      </c>
      <c r="C237" t="s">
        <v>2150</v>
      </c>
      <c r="D237">
        <v>4.5</v>
      </c>
      <c r="E237" t="s">
        <v>122</v>
      </c>
    </row>
    <row r="238" spans="1:5">
      <c r="A238">
        <v>2394265</v>
      </c>
      <c r="B238" t="s">
        <v>1133</v>
      </c>
      <c r="C238" t="s">
        <v>2151</v>
      </c>
      <c r="D238">
        <v>4.5</v>
      </c>
      <c r="E238" t="s">
        <v>119</v>
      </c>
    </row>
    <row r="239" spans="1:5">
      <c r="A239">
        <v>2310480</v>
      </c>
      <c r="B239" t="s">
        <v>1133</v>
      </c>
      <c r="C239" t="s">
        <v>2152</v>
      </c>
      <c r="D239">
        <v>4.5</v>
      </c>
      <c r="E239" t="s">
        <v>122</v>
      </c>
    </row>
    <row r="240" spans="1:5">
      <c r="A240">
        <v>2328318</v>
      </c>
      <c r="B240" t="s">
        <v>1133</v>
      </c>
      <c r="C240" t="s">
        <v>2153</v>
      </c>
      <c r="D240">
        <v>4.5</v>
      </c>
      <c r="E240" t="s">
        <v>122</v>
      </c>
    </row>
    <row r="241" spans="1:5">
      <c r="A241">
        <v>2320406</v>
      </c>
      <c r="B241" t="s">
        <v>1133</v>
      </c>
      <c r="C241" t="s">
        <v>2154</v>
      </c>
      <c r="D241">
        <v>4.5</v>
      </c>
      <c r="E241" t="s">
        <v>122</v>
      </c>
    </row>
    <row r="242" spans="1:5">
      <c r="A242">
        <v>2310476</v>
      </c>
      <c r="B242" t="s">
        <v>1133</v>
      </c>
      <c r="C242" t="s">
        <v>2155</v>
      </c>
      <c r="D242">
        <v>4.5</v>
      </c>
      <c r="E242" t="s">
        <v>122</v>
      </c>
    </row>
    <row r="243" spans="1:5">
      <c r="A243">
        <v>2310498</v>
      </c>
      <c r="B243" t="s">
        <v>1133</v>
      </c>
      <c r="C243" t="s">
        <v>2156</v>
      </c>
      <c r="D243">
        <v>4.5</v>
      </c>
      <c r="E243" t="s">
        <v>119</v>
      </c>
    </row>
    <row r="244" spans="1:5">
      <c r="A244">
        <v>2310499</v>
      </c>
      <c r="B244" t="s">
        <v>1133</v>
      </c>
      <c r="C244" t="s">
        <v>2157</v>
      </c>
      <c r="D244">
        <v>4.5</v>
      </c>
      <c r="E244" t="s">
        <v>122</v>
      </c>
    </row>
    <row r="245" spans="1:5">
      <c r="A245">
        <v>2350799</v>
      </c>
      <c r="B245" t="s">
        <v>1133</v>
      </c>
      <c r="C245" t="s">
        <v>2158</v>
      </c>
      <c r="D245">
        <v>4.5</v>
      </c>
      <c r="E245" t="s">
        <v>119</v>
      </c>
    </row>
    <row r="246" spans="1:5">
      <c r="A246">
        <v>2365132</v>
      </c>
      <c r="B246" t="s">
        <v>1133</v>
      </c>
      <c r="C246" t="s">
        <v>2159</v>
      </c>
      <c r="D246">
        <v>4.5</v>
      </c>
      <c r="E246" t="s">
        <v>119</v>
      </c>
    </row>
    <row r="247" spans="1:5">
      <c r="A247">
        <v>2339489</v>
      </c>
      <c r="B247" t="s">
        <v>1133</v>
      </c>
      <c r="C247" t="s">
        <v>2160</v>
      </c>
      <c r="D247">
        <v>4.5</v>
      </c>
      <c r="E247" t="s">
        <v>119</v>
      </c>
    </row>
    <row r="248" spans="1:5">
      <c r="A248">
        <v>2319458</v>
      </c>
      <c r="B248" t="s">
        <v>1133</v>
      </c>
      <c r="C248" t="s">
        <v>2161</v>
      </c>
      <c r="D248">
        <v>4.5</v>
      </c>
      <c r="E248" t="s">
        <v>119</v>
      </c>
    </row>
    <row r="249" spans="1:5">
      <c r="A249">
        <v>2320405</v>
      </c>
      <c r="B249" t="s">
        <v>1133</v>
      </c>
      <c r="C249" t="s">
        <v>2162</v>
      </c>
      <c r="D249">
        <v>4.5</v>
      </c>
      <c r="E249" t="s">
        <v>122</v>
      </c>
    </row>
    <row r="250" spans="1:5">
      <c r="A250">
        <v>2358067</v>
      </c>
      <c r="B250" t="s">
        <v>1133</v>
      </c>
      <c r="C250" t="s">
        <v>2163</v>
      </c>
      <c r="D250">
        <v>4.5</v>
      </c>
      <c r="E250" t="s">
        <v>119</v>
      </c>
    </row>
    <row r="251" spans="1:5">
      <c r="A251">
        <v>2367421</v>
      </c>
      <c r="B251" t="s">
        <v>1133</v>
      </c>
      <c r="C251" t="s">
        <v>2164</v>
      </c>
      <c r="D251">
        <v>4.5</v>
      </c>
      <c r="E251" t="s">
        <v>119</v>
      </c>
    </row>
    <row r="252" spans="1:5">
      <c r="A252">
        <v>2310497</v>
      </c>
      <c r="B252" t="s">
        <v>1133</v>
      </c>
      <c r="C252" t="s">
        <v>2165</v>
      </c>
      <c r="D252">
        <v>4.5</v>
      </c>
      <c r="E252" t="s">
        <v>122</v>
      </c>
    </row>
    <row r="253" spans="1:5">
      <c r="A253">
        <v>2318268</v>
      </c>
      <c r="B253" t="s">
        <v>1133</v>
      </c>
      <c r="C253" t="s">
        <v>2166</v>
      </c>
      <c r="D253">
        <v>4.5</v>
      </c>
      <c r="E253" t="s">
        <v>119</v>
      </c>
    </row>
    <row r="254" spans="1:5">
      <c r="A254">
        <v>2337192</v>
      </c>
      <c r="B254" t="s">
        <v>1133</v>
      </c>
      <c r="C254" t="s">
        <v>2167</v>
      </c>
      <c r="D254">
        <v>4.5</v>
      </c>
      <c r="E254" t="s">
        <v>119</v>
      </c>
    </row>
    <row r="255" spans="1:5">
      <c r="A255">
        <v>2367422</v>
      </c>
      <c r="B255" t="s">
        <v>1133</v>
      </c>
      <c r="C255" t="s">
        <v>2168</v>
      </c>
      <c r="D255">
        <v>4.5</v>
      </c>
      <c r="E255" t="s">
        <v>119</v>
      </c>
    </row>
    <row r="256" spans="1:5">
      <c r="A256">
        <v>2337191</v>
      </c>
      <c r="B256" t="s">
        <v>1133</v>
      </c>
      <c r="C256" t="s">
        <v>2169</v>
      </c>
      <c r="D256">
        <v>4.5</v>
      </c>
      <c r="E256" t="s">
        <v>119</v>
      </c>
    </row>
    <row r="257" spans="1:5">
      <c r="A257">
        <v>2358068</v>
      </c>
      <c r="B257" t="s">
        <v>1133</v>
      </c>
      <c r="C257" t="s">
        <v>2170</v>
      </c>
      <c r="D257">
        <v>4.5</v>
      </c>
      <c r="E257" t="s">
        <v>119</v>
      </c>
    </row>
    <row r="258" spans="1:5">
      <c r="A258">
        <v>2393561</v>
      </c>
      <c r="B258" t="s">
        <v>1133</v>
      </c>
      <c r="C258" t="s">
        <v>2171</v>
      </c>
      <c r="D258">
        <v>4.5</v>
      </c>
      <c r="E258" t="s">
        <v>119</v>
      </c>
    </row>
    <row r="259" spans="1:5">
      <c r="A259">
        <v>2367423</v>
      </c>
      <c r="B259" t="s">
        <v>1133</v>
      </c>
      <c r="C259" t="s">
        <v>2172</v>
      </c>
      <c r="D259">
        <v>4.5</v>
      </c>
      <c r="E259" t="s">
        <v>119</v>
      </c>
    </row>
    <row r="260" spans="1:5">
      <c r="A260">
        <v>2360586</v>
      </c>
      <c r="B260" t="s">
        <v>1133</v>
      </c>
      <c r="C260" t="s">
        <v>2173</v>
      </c>
      <c r="D260">
        <v>5</v>
      </c>
      <c r="E260" t="s">
        <v>119</v>
      </c>
    </row>
    <row r="261" spans="1:5">
      <c r="A261">
        <v>2355243</v>
      </c>
      <c r="B261" t="s">
        <v>1133</v>
      </c>
      <c r="C261" t="s">
        <v>2174</v>
      </c>
      <c r="D261">
        <v>5</v>
      </c>
      <c r="E261" t="s">
        <v>119</v>
      </c>
    </row>
  </sheetData>
  <sheetProtection algorithmName="SHA-512" hashValue="0DJMZOPgPGHBRbn81uiEZnf7/i0gMGXeJ46BiNKNtxK93EsJCmkZ1Ue1WLpqHIx3GpDR4aw9Vlpjig8TdOvk0Q==" saltValue="6xTAQa4uHNltpS+uHiRJoQ==" spinCount="100000" sheet="1" objects="1" scenarios="1" autoFilter="0"/>
  <autoFilter ref="A1:E1" xr:uid="{D81F4D98-C4DF-43FE-83DA-87BA6C2AB18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2041E-4D7A-415F-B49D-E52FE8D703A4}">
  <dimension ref="A1:E454"/>
  <sheetViews>
    <sheetView workbookViewId="0">
      <selection activeCell="E22" sqref="E22"/>
    </sheetView>
  </sheetViews>
  <sheetFormatPr defaultRowHeight="15"/>
  <cols>
    <col min="1" max="1" width="22.28515625" bestFit="1" customWidth="1"/>
    <col min="2" max="2" width="13.85546875" bestFit="1" customWidth="1"/>
    <col min="3" max="3" width="25.28515625" bestFit="1" customWidth="1"/>
    <col min="4" max="4" width="20" bestFit="1" customWidth="1"/>
    <col min="5" max="5" width="44" bestFit="1" customWidth="1"/>
  </cols>
  <sheetData>
    <row r="1" spans="1:5">
      <c r="A1" t="s">
        <v>152</v>
      </c>
      <c r="B1" t="s">
        <v>153</v>
      </c>
      <c r="C1" t="s">
        <v>2178</v>
      </c>
      <c r="D1" t="s">
        <v>2592</v>
      </c>
      <c r="E1" t="s">
        <v>2177</v>
      </c>
    </row>
    <row r="2" spans="1:5">
      <c r="A2">
        <v>2361429</v>
      </c>
      <c r="B2" t="s">
        <v>526</v>
      </c>
      <c r="C2" t="s">
        <v>2179</v>
      </c>
      <c r="D2">
        <v>8</v>
      </c>
      <c r="E2" t="s">
        <v>122</v>
      </c>
    </row>
    <row r="3" spans="1:5">
      <c r="A3">
        <v>2393837</v>
      </c>
      <c r="B3" t="s">
        <v>526</v>
      </c>
      <c r="C3" t="s">
        <v>2180</v>
      </c>
      <c r="D3">
        <v>8</v>
      </c>
      <c r="E3" t="s">
        <v>122</v>
      </c>
    </row>
    <row r="4" spans="1:5">
      <c r="A4">
        <v>2361430</v>
      </c>
      <c r="B4" t="s">
        <v>526</v>
      </c>
      <c r="C4" t="s">
        <v>2181</v>
      </c>
      <c r="D4">
        <v>8</v>
      </c>
      <c r="E4" t="s">
        <v>122</v>
      </c>
    </row>
    <row r="5" spans="1:5">
      <c r="A5">
        <v>2393838</v>
      </c>
      <c r="B5" t="s">
        <v>526</v>
      </c>
      <c r="C5" t="s">
        <v>2182</v>
      </c>
      <c r="D5">
        <v>8</v>
      </c>
      <c r="E5" t="s">
        <v>122</v>
      </c>
    </row>
    <row r="6" spans="1:5">
      <c r="A6">
        <v>2309267</v>
      </c>
      <c r="B6" t="s">
        <v>688</v>
      </c>
      <c r="C6" t="s">
        <v>2183</v>
      </c>
      <c r="D6">
        <v>7</v>
      </c>
      <c r="E6" t="s">
        <v>122</v>
      </c>
    </row>
    <row r="7" spans="1:5">
      <c r="A7">
        <v>2307923</v>
      </c>
      <c r="B7" t="s">
        <v>688</v>
      </c>
      <c r="C7" t="s">
        <v>2184</v>
      </c>
      <c r="D7">
        <v>7</v>
      </c>
      <c r="E7" t="s">
        <v>122</v>
      </c>
    </row>
    <row r="8" spans="1:5">
      <c r="A8">
        <v>2309268</v>
      </c>
      <c r="B8" t="s">
        <v>688</v>
      </c>
      <c r="C8" t="s">
        <v>2185</v>
      </c>
      <c r="D8">
        <v>7</v>
      </c>
      <c r="E8" t="s">
        <v>122</v>
      </c>
    </row>
    <row r="9" spans="1:5">
      <c r="A9">
        <v>2307926</v>
      </c>
      <c r="B9" t="s">
        <v>688</v>
      </c>
      <c r="C9" t="s">
        <v>2186</v>
      </c>
      <c r="D9">
        <v>7</v>
      </c>
      <c r="E9" t="s">
        <v>122</v>
      </c>
    </row>
    <row r="10" spans="1:5">
      <c r="A10">
        <v>2307916</v>
      </c>
      <c r="B10" t="s">
        <v>688</v>
      </c>
      <c r="C10" t="s">
        <v>2187</v>
      </c>
      <c r="D10">
        <v>7.5</v>
      </c>
      <c r="E10" t="s">
        <v>122</v>
      </c>
    </row>
    <row r="11" spans="1:5">
      <c r="A11">
        <v>2309319</v>
      </c>
      <c r="B11" t="s">
        <v>688</v>
      </c>
      <c r="C11" t="s">
        <v>2188</v>
      </c>
      <c r="D11">
        <v>7.5</v>
      </c>
      <c r="E11" t="s">
        <v>122</v>
      </c>
    </row>
    <row r="12" spans="1:5">
      <c r="A12">
        <v>2307925</v>
      </c>
      <c r="B12" t="s">
        <v>688</v>
      </c>
      <c r="C12" t="s">
        <v>2189</v>
      </c>
      <c r="D12">
        <v>7.5</v>
      </c>
      <c r="E12" t="s">
        <v>122</v>
      </c>
    </row>
    <row r="13" spans="1:5">
      <c r="A13">
        <v>2309320</v>
      </c>
      <c r="B13" t="s">
        <v>688</v>
      </c>
      <c r="C13" t="s">
        <v>2190</v>
      </c>
      <c r="D13">
        <v>7.5</v>
      </c>
      <c r="E13" t="s">
        <v>122</v>
      </c>
    </row>
    <row r="14" spans="1:5">
      <c r="A14">
        <v>2354209</v>
      </c>
      <c r="B14" t="s">
        <v>688</v>
      </c>
      <c r="C14" t="s">
        <v>2191</v>
      </c>
      <c r="D14">
        <v>7.8</v>
      </c>
      <c r="E14" t="s">
        <v>122</v>
      </c>
    </row>
    <row r="15" spans="1:5">
      <c r="A15">
        <v>2354210</v>
      </c>
      <c r="B15" t="s">
        <v>688</v>
      </c>
      <c r="C15" t="s">
        <v>2191</v>
      </c>
      <c r="D15">
        <v>7.8</v>
      </c>
      <c r="E15" t="s">
        <v>122</v>
      </c>
    </row>
    <row r="16" spans="1:5">
      <c r="A16">
        <v>2390463</v>
      </c>
      <c r="B16" t="s">
        <v>688</v>
      </c>
      <c r="C16" t="s">
        <v>2192</v>
      </c>
      <c r="D16">
        <v>7.8</v>
      </c>
      <c r="E16" t="s">
        <v>122</v>
      </c>
    </row>
    <row r="17" spans="1:5">
      <c r="A17">
        <v>2392617</v>
      </c>
      <c r="B17" t="s">
        <v>688</v>
      </c>
      <c r="C17" t="s">
        <v>2192</v>
      </c>
      <c r="D17">
        <v>7.8</v>
      </c>
      <c r="E17" t="s">
        <v>122</v>
      </c>
    </row>
    <row r="18" spans="1:5">
      <c r="A18">
        <v>2389014</v>
      </c>
      <c r="B18" t="s">
        <v>688</v>
      </c>
      <c r="C18" t="s">
        <v>2191</v>
      </c>
      <c r="D18">
        <v>7.8</v>
      </c>
      <c r="E18" t="s">
        <v>122</v>
      </c>
    </row>
    <row r="19" spans="1:5">
      <c r="A19">
        <v>2390462</v>
      </c>
      <c r="B19" t="s">
        <v>688</v>
      </c>
      <c r="C19" t="s">
        <v>2192</v>
      </c>
      <c r="D19">
        <v>7.8</v>
      </c>
      <c r="E19" t="s">
        <v>122</v>
      </c>
    </row>
    <row r="20" spans="1:5">
      <c r="A20">
        <v>2354623</v>
      </c>
      <c r="B20" t="s">
        <v>688</v>
      </c>
      <c r="C20" t="s">
        <v>2193</v>
      </c>
      <c r="D20">
        <v>7.8</v>
      </c>
      <c r="E20" t="s">
        <v>122</v>
      </c>
    </row>
    <row r="21" spans="1:5">
      <c r="A21">
        <v>2389016</v>
      </c>
      <c r="B21" t="s">
        <v>688</v>
      </c>
      <c r="C21" t="s">
        <v>2194</v>
      </c>
      <c r="D21">
        <v>7.8</v>
      </c>
      <c r="E21" t="s">
        <v>122</v>
      </c>
    </row>
    <row r="22" spans="1:5">
      <c r="A22">
        <v>2348646</v>
      </c>
      <c r="B22" t="s">
        <v>688</v>
      </c>
      <c r="C22" t="s">
        <v>2195</v>
      </c>
      <c r="D22">
        <v>7.8</v>
      </c>
      <c r="E22" t="s">
        <v>122</v>
      </c>
    </row>
    <row r="23" spans="1:5">
      <c r="A23">
        <v>2348647</v>
      </c>
      <c r="B23" t="s">
        <v>688</v>
      </c>
      <c r="C23" t="s">
        <v>2196</v>
      </c>
      <c r="D23">
        <v>7.8</v>
      </c>
      <c r="E23" t="s">
        <v>122</v>
      </c>
    </row>
    <row r="24" spans="1:5">
      <c r="A24">
        <v>2390484</v>
      </c>
      <c r="B24" t="s">
        <v>688</v>
      </c>
      <c r="C24" t="s">
        <v>2196</v>
      </c>
      <c r="D24">
        <v>7.8</v>
      </c>
      <c r="E24" t="s">
        <v>122</v>
      </c>
    </row>
    <row r="25" spans="1:5">
      <c r="A25">
        <v>2351122</v>
      </c>
      <c r="B25" t="s">
        <v>688</v>
      </c>
      <c r="C25" t="s">
        <v>2197</v>
      </c>
      <c r="D25">
        <v>7.8</v>
      </c>
      <c r="E25" t="s">
        <v>122</v>
      </c>
    </row>
    <row r="26" spans="1:5">
      <c r="A26">
        <v>2348645</v>
      </c>
      <c r="B26" t="s">
        <v>688</v>
      </c>
      <c r="C26" t="s">
        <v>2196</v>
      </c>
      <c r="D26">
        <v>7.8</v>
      </c>
      <c r="E26" t="s">
        <v>122</v>
      </c>
    </row>
    <row r="27" spans="1:5">
      <c r="A27">
        <v>2340188</v>
      </c>
      <c r="B27" t="s">
        <v>193</v>
      </c>
      <c r="C27" t="s">
        <v>2198</v>
      </c>
      <c r="D27">
        <v>7.4</v>
      </c>
      <c r="E27" t="s">
        <v>122</v>
      </c>
    </row>
    <row r="28" spans="1:5">
      <c r="A28">
        <v>2340694</v>
      </c>
      <c r="B28" t="s">
        <v>193</v>
      </c>
      <c r="C28" t="s">
        <v>2199</v>
      </c>
      <c r="D28">
        <v>7.4</v>
      </c>
      <c r="E28" t="s">
        <v>122</v>
      </c>
    </row>
    <row r="29" spans="1:5">
      <c r="A29">
        <v>2327894</v>
      </c>
      <c r="B29" t="s">
        <v>193</v>
      </c>
      <c r="C29" t="s">
        <v>2200</v>
      </c>
      <c r="D29">
        <v>7.4</v>
      </c>
      <c r="E29" t="s">
        <v>122</v>
      </c>
    </row>
    <row r="30" spans="1:5">
      <c r="A30">
        <v>2348714</v>
      </c>
      <c r="B30" t="s">
        <v>1967</v>
      </c>
      <c r="C30" t="s">
        <v>2201</v>
      </c>
      <c r="D30">
        <v>4.9000000000000004</v>
      </c>
      <c r="E30" t="s">
        <v>119</v>
      </c>
    </row>
    <row r="31" spans="1:5">
      <c r="A31">
        <v>2393590</v>
      </c>
      <c r="B31" t="s">
        <v>241</v>
      </c>
      <c r="C31" t="s">
        <v>2202</v>
      </c>
      <c r="D31">
        <v>4.5</v>
      </c>
      <c r="E31" t="s">
        <v>122</v>
      </c>
    </row>
    <row r="32" spans="1:5">
      <c r="A32">
        <v>2292846</v>
      </c>
      <c r="B32" t="s">
        <v>352</v>
      </c>
      <c r="C32" t="s">
        <v>2203</v>
      </c>
      <c r="D32">
        <v>7.4</v>
      </c>
      <c r="E32" t="s">
        <v>122</v>
      </c>
    </row>
    <row r="33" spans="1:5">
      <c r="A33">
        <v>2324976</v>
      </c>
      <c r="B33" t="s">
        <v>352</v>
      </c>
      <c r="C33" t="s">
        <v>2188</v>
      </c>
      <c r="D33">
        <v>7.5</v>
      </c>
      <c r="E33" t="s">
        <v>122</v>
      </c>
    </row>
    <row r="34" spans="1:5">
      <c r="A34">
        <v>2324982</v>
      </c>
      <c r="B34" t="s">
        <v>352</v>
      </c>
      <c r="C34" t="s">
        <v>2188</v>
      </c>
      <c r="D34">
        <v>7.5</v>
      </c>
      <c r="E34" t="s">
        <v>122</v>
      </c>
    </row>
    <row r="35" spans="1:5">
      <c r="A35">
        <v>2325256</v>
      </c>
      <c r="B35" t="s">
        <v>352</v>
      </c>
      <c r="C35" t="s">
        <v>2190</v>
      </c>
      <c r="D35">
        <v>7.5</v>
      </c>
      <c r="E35" t="s">
        <v>122</v>
      </c>
    </row>
    <row r="36" spans="1:5">
      <c r="A36">
        <v>2325257</v>
      </c>
      <c r="B36" t="s">
        <v>352</v>
      </c>
      <c r="C36" t="s">
        <v>2190</v>
      </c>
      <c r="D36">
        <v>7.5</v>
      </c>
      <c r="E36" t="s">
        <v>122</v>
      </c>
    </row>
    <row r="37" spans="1:5">
      <c r="A37">
        <v>2349849</v>
      </c>
      <c r="B37" t="s">
        <v>352</v>
      </c>
      <c r="C37" t="s">
        <v>2204</v>
      </c>
      <c r="D37">
        <v>7.4</v>
      </c>
      <c r="E37" t="s">
        <v>122</v>
      </c>
    </row>
    <row r="38" spans="1:5">
      <c r="A38">
        <v>2351324</v>
      </c>
      <c r="B38" t="s">
        <v>352</v>
      </c>
      <c r="C38" t="s">
        <v>2205</v>
      </c>
      <c r="D38">
        <v>7.4</v>
      </c>
      <c r="E38" t="s">
        <v>122</v>
      </c>
    </row>
    <row r="39" spans="1:5">
      <c r="A39">
        <v>2286359</v>
      </c>
      <c r="B39" t="s">
        <v>433</v>
      </c>
      <c r="C39" t="s">
        <v>2206</v>
      </c>
      <c r="D39">
        <v>8</v>
      </c>
      <c r="E39" t="s">
        <v>122</v>
      </c>
    </row>
    <row r="40" spans="1:5">
      <c r="A40">
        <v>2286360</v>
      </c>
      <c r="B40" t="s">
        <v>433</v>
      </c>
      <c r="C40" t="s">
        <v>2207</v>
      </c>
      <c r="D40">
        <v>8</v>
      </c>
      <c r="E40" t="s">
        <v>122</v>
      </c>
    </row>
    <row r="41" spans="1:5">
      <c r="A41">
        <v>2286361</v>
      </c>
      <c r="B41" t="s">
        <v>433</v>
      </c>
      <c r="C41" t="s">
        <v>2208</v>
      </c>
      <c r="D41">
        <v>8</v>
      </c>
      <c r="E41" t="s">
        <v>122</v>
      </c>
    </row>
    <row r="42" spans="1:5">
      <c r="A42">
        <v>2310931</v>
      </c>
      <c r="B42" t="s">
        <v>433</v>
      </c>
      <c r="C42" t="s">
        <v>2209</v>
      </c>
      <c r="D42">
        <v>8</v>
      </c>
      <c r="E42" t="s">
        <v>122</v>
      </c>
    </row>
    <row r="43" spans="1:5">
      <c r="A43">
        <v>2310932</v>
      </c>
      <c r="B43" t="s">
        <v>433</v>
      </c>
      <c r="C43" t="s">
        <v>2210</v>
      </c>
      <c r="D43">
        <v>8</v>
      </c>
      <c r="E43" t="s">
        <v>122</v>
      </c>
    </row>
    <row r="44" spans="1:5">
      <c r="A44">
        <v>2310933</v>
      </c>
      <c r="B44" t="s">
        <v>433</v>
      </c>
      <c r="C44" t="s">
        <v>2211</v>
      </c>
      <c r="D44">
        <v>8</v>
      </c>
      <c r="E44" t="s">
        <v>122</v>
      </c>
    </row>
    <row r="45" spans="1:5">
      <c r="A45">
        <v>2310934</v>
      </c>
      <c r="B45" t="s">
        <v>433</v>
      </c>
      <c r="C45" t="s">
        <v>2212</v>
      </c>
      <c r="D45">
        <v>8</v>
      </c>
      <c r="E45" t="s">
        <v>122</v>
      </c>
    </row>
    <row r="46" spans="1:5">
      <c r="A46">
        <v>2310935</v>
      </c>
      <c r="B46" t="s">
        <v>433</v>
      </c>
      <c r="C46" t="s">
        <v>2213</v>
      </c>
      <c r="D46">
        <v>8</v>
      </c>
      <c r="E46" t="s">
        <v>122</v>
      </c>
    </row>
    <row r="47" spans="1:5">
      <c r="A47">
        <v>2310936</v>
      </c>
      <c r="B47" t="s">
        <v>433</v>
      </c>
      <c r="C47" t="s">
        <v>2214</v>
      </c>
      <c r="D47">
        <v>8</v>
      </c>
      <c r="E47" t="s">
        <v>122</v>
      </c>
    </row>
    <row r="48" spans="1:5">
      <c r="A48">
        <v>2310937</v>
      </c>
      <c r="B48" t="s">
        <v>433</v>
      </c>
      <c r="C48" t="s">
        <v>2215</v>
      </c>
      <c r="D48">
        <v>8</v>
      </c>
      <c r="E48" t="s">
        <v>122</v>
      </c>
    </row>
    <row r="49" spans="1:5">
      <c r="A49">
        <v>2310938</v>
      </c>
      <c r="B49" t="s">
        <v>433</v>
      </c>
      <c r="C49" t="s">
        <v>2216</v>
      </c>
      <c r="D49">
        <v>8</v>
      </c>
      <c r="E49" t="s">
        <v>122</v>
      </c>
    </row>
    <row r="50" spans="1:5">
      <c r="A50">
        <v>2310939</v>
      </c>
      <c r="B50" t="s">
        <v>433</v>
      </c>
      <c r="C50" t="s">
        <v>2217</v>
      </c>
      <c r="D50">
        <v>8</v>
      </c>
      <c r="E50" t="s">
        <v>122</v>
      </c>
    </row>
    <row r="51" spans="1:5">
      <c r="A51">
        <v>2381637</v>
      </c>
      <c r="B51" t="s">
        <v>433</v>
      </c>
      <c r="C51" t="s">
        <v>2218</v>
      </c>
      <c r="D51">
        <v>8</v>
      </c>
      <c r="E51" t="s">
        <v>122</v>
      </c>
    </row>
    <row r="52" spans="1:5">
      <c r="A52">
        <v>2381644</v>
      </c>
      <c r="B52" t="s">
        <v>433</v>
      </c>
      <c r="C52" t="s">
        <v>2219</v>
      </c>
      <c r="D52">
        <v>8</v>
      </c>
      <c r="E52" t="s">
        <v>122</v>
      </c>
    </row>
    <row r="53" spans="1:5">
      <c r="A53">
        <v>2381638</v>
      </c>
      <c r="B53" t="s">
        <v>433</v>
      </c>
      <c r="C53" t="s">
        <v>2220</v>
      </c>
      <c r="D53">
        <v>8</v>
      </c>
      <c r="E53" t="s">
        <v>122</v>
      </c>
    </row>
    <row r="54" spans="1:5">
      <c r="A54">
        <v>2381643</v>
      </c>
      <c r="B54" t="s">
        <v>433</v>
      </c>
      <c r="C54" t="s">
        <v>2221</v>
      </c>
      <c r="D54">
        <v>8</v>
      </c>
      <c r="E54" t="s">
        <v>122</v>
      </c>
    </row>
    <row r="55" spans="1:5">
      <c r="A55">
        <v>2381639</v>
      </c>
      <c r="B55" t="s">
        <v>433</v>
      </c>
      <c r="C55" t="s">
        <v>2222</v>
      </c>
      <c r="D55">
        <v>8</v>
      </c>
      <c r="E55" t="s">
        <v>122</v>
      </c>
    </row>
    <row r="56" spans="1:5">
      <c r="A56">
        <v>2381642</v>
      </c>
      <c r="B56" t="s">
        <v>433</v>
      </c>
      <c r="C56" t="s">
        <v>2223</v>
      </c>
      <c r="D56">
        <v>8</v>
      </c>
      <c r="E56" t="s">
        <v>122</v>
      </c>
    </row>
    <row r="57" spans="1:5">
      <c r="A57">
        <v>2381636</v>
      </c>
      <c r="B57" t="s">
        <v>433</v>
      </c>
      <c r="C57" t="s">
        <v>2224</v>
      </c>
      <c r="D57">
        <v>8</v>
      </c>
      <c r="E57" t="s">
        <v>122</v>
      </c>
    </row>
    <row r="58" spans="1:5">
      <c r="A58">
        <v>2381641</v>
      </c>
      <c r="B58" t="s">
        <v>433</v>
      </c>
      <c r="C58" t="s">
        <v>2225</v>
      </c>
      <c r="D58">
        <v>8</v>
      </c>
      <c r="E58" t="s">
        <v>122</v>
      </c>
    </row>
    <row r="59" spans="1:5">
      <c r="A59">
        <v>2381646</v>
      </c>
      <c r="B59" t="s">
        <v>433</v>
      </c>
      <c r="C59" t="s">
        <v>2226</v>
      </c>
      <c r="D59">
        <v>8</v>
      </c>
      <c r="E59" t="s">
        <v>122</v>
      </c>
    </row>
    <row r="60" spans="1:5">
      <c r="A60">
        <v>2381647</v>
      </c>
      <c r="B60" t="s">
        <v>433</v>
      </c>
      <c r="C60" t="s">
        <v>2227</v>
      </c>
      <c r="D60">
        <v>8</v>
      </c>
      <c r="E60" t="s">
        <v>122</v>
      </c>
    </row>
    <row r="61" spans="1:5">
      <c r="A61">
        <v>2381648</v>
      </c>
      <c r="B61" t="s">
        <v>433</v>
      </c>
      <c r="C61" t="s">
        <v>2228</v>
      </c>
      <c r="D61">
        <v>8</v>
      </c>
      <c r="E61" t="s">
        <v>122</v>
      </c>
    </row>
    <row r="62" spans="1:5">
      <c r="A62">
        <v>2381645</v>
      </c>
      <c r="B62" t="s">
        <v>433</v>
      </c>
      <c r="C62" t="s">
        <v>2229</v>
      </c>
      <c r="D62">
        <v>8</v>
      </c>
      <c r="E62" t="s">
        <v>122</v>
      </c>
    </row>
    <row r="63" spans="1:5">
      <c r="A63">
        <v>2297024</v>
      </c>
      <c r="B63" t="s">
        <v>688</v>
      </c>
      <c r="C63" t="s">
        <v>2230</v>
      </c>
      <c r="D63">
        <v>7.4</v>
      </c>
      <c r="E63" t="s">
        <v>122</v>
      </c>
    </row>
    <row r="64" spans="1:5">
      <c r="A64">
        <v>2389474</v>
      </c>
      <c r="B64" t="s">
        <v>688</v>
      </c>
      <c r="C64" t="s">
        <v>2231</v>
      </c>
      <c r="D64">
        <v>7.4</v>
      </c>
      <c r="E64" t="s">
        <v>122</v>
      </c>
    </row>
    <row r="65" spans="1:5">
      <c r="A65">
        <v>2339705</v>
      </c>
      <c r="B65" t="s">
        <v>688</v>
      </c>
      <c r="C65" t="s">
        <v>2232</v>
      </c>
      <c r="D65">
        <v>7.4</v>
      </c>
      <c r="E65" t="s">
        <v>122</v>
      </c>
    </row>
    <row r="66" spans="1:5">
      <c r="A66">
        <v>2339707</v>
      </c>
      <c r="B66" t="s">
        <v>688</v>
      </c>
      <c r="C66" t="s">
        <v>2232</v>
      </c>
      <c r="D66">
        <v>7.4</v>
      </c>
      <c r="E66" t="s">
        <v>122</v>
      </c>
    </row>
    <row r="67" spans="1:5">
      <c r="A67">
        <v>2339708</v>
      </c>
      <c r="B67" t="s">
        <v>688</v>
      </c>
      <c r="C67" t="s">
        <v>2233</v>
      </c>
      <c r="D67">
        <v>7.4</v>
      </c>
      <c r="E67" t="s">
        <v>122</v>
      </c>
    </row>
    <row r="68" spans="1:5">
      <c r="A68">
        <v>2339709</v>
      </c>
      <c r="B68" t="s">
        <v>688</v>
      </c>
      <c r="C68" t="s">
        <v>2233</v>
      </c>
      <c r="D68">
        <v>7.4</v>
      </c>
      <c r="E68" t="s">
        <v>122</v>
      </c>
    </row>
    <row r="69" spans="1:5">
      <c r="A69">
        <v>2299202</v>
      </c>
      <c r="B69" t="s">
        <v>688</v>
      </c>
      <c r="C69" t="s">
        <v>2234</v>
      </c>
      <c r="D69">
        <v>7.4</v>
      </c>
      <c r="E69" t="s">
        <v>122</v>
      </c>
    </row>
    <row r="70" spans="1:5">
      <c r="A70">
        <v>2299203</v>
      </c>
      <c r="B70" t="s">
        <v>688</v>
      </c>
      <c r="C70" t="s">
        <v>2235</v>
      </c>
      <c r="D70">
        <v>7.4</v>
      </c>
      <c r="E70" t="s">
        <v>122</v>
      </c>
    </row>
    <row r="71" spans="1:5">
      <c r="A71">
        <v>2341247</v>
      </c>
      <c r="B71" t="s">
        <v>688</v>
      </c>
      <c r="C71" t="s">
        <v>2236</v>
      </c>
      <c r="D71">
        <v>7.4</v>
      </c>
      <c r="E71" t="s">
        <v>122</v>
      </c>
    </row>
    <row r="72" spans="1:5">
      <c r="A72">
        <v>2341248</v>
      </c>
      <c r="B72" t="s">
        <v>688</v>
      </c>
      <c r="C72" t="s">
        <v>2236</v>
      </c>
      <c r="D72">
        <v>7.4</v>
      </c>
      <c r="E72" t="s">
        <v>122</v>
      </c>
    </row>
    <row r="73" spans="1:5">
      <c r="A73">
        <v>2341249</v>
      </c>
      <c r="B73" t="s">
        <v>688</v>
      </c>
      <c r="C73" t="s">
        <v>2237</v>
      </c>
      <c r="D73">
        <v>7.4</v>
      </c>
      <c r="E73" t="s">
        <v>122</v>
      </c>
    </row>
    <row r="74" spans="1:5">
      <c r="A74">
        <v>2341250</v>
      </c>
      <c r="B74" t="s">
        <v>688</v>
      </c>
      <c r="C74" t="s">
        <v>2237</v>
      </c>
      <c r="D74">
        <v>7.4</v>
      </c>
      <c r="E74" t="s">
        <v>122</v>
      </c>
    </row>
    <row r="75" spans="1:5">
      <c r="A75">
        <v>2330573</v>
      </c>
      <c r="B75" t="s">
        <v>688</v>
      </c>
      <c r="C75" t="s">
        <v>2238</v>
      </c>
      <c r="D75">
        <v>6</v>
      </c>
      <c r="E75" t="s">
        <v>122</v>
      </c>
    </row>
    <row r="76" spans="1:5">
      <c r="A76">
        <v>2330574</v>
      </c>
      <c r="B76" t="s">
        <v>688</v>
      </c>
      <c r="C76" t="s">
        <v>2238</v>
      </c>
      <c r="D76">
        <v>6</v>
      </c>
      <c r="E76" t="s">
        <v>122</v>
      </c>
    </row>
    <row r="77" spans="1:5">
      <c r="A77">
        <v>2330576</v>
      </c>
      <c r="B77" t="s">
        <v>688</v>
      </c>
      <c r="C77" t="s">
        <v>2239</v>
      </c>
      <c r="D77">
        <v>6</v>
      </c>
      <c r="E77" t="s">
        <v>122</v>
      </c>
    </row>
    <row r="78" spans="1:5">
      <c r="A78">
        <v>2330572</v>
      </c>
      <c r="B78" t="s">
        <v>688</v>
      </c>
      <c r="C78" t="s">
        <v>2238</v>
      </c>
      <c r="D78">
        <v>6</v>
      </c>
      <c r="E78" t="s">
        <v>122</v>
      </c>
    </row>
    <row r="79" spans="1:5">
      <c r="A79">
        <v>2390477</v>
      </c>
      <c r="B79" t="s">
        <v>816</v>
      </c>
      <c r="C79" t="s">
        <v>2196</v>
      </c>
      <c r="D79">
        <v>7.8</v>
      </c>
      <c r="E79" t="s">
        <v>122</v>
      </c>
    </row>
    <row r="80" spans="1:5">
      <c r="A80">
        <v>2327893</v>
      </c>
      <c r="B80" t="s">
        <v>1936</v>
      </c>
      <c r="C80" t="s">
        <v>2240</v>
      </c>
      <c r="D80">
        <v>7.4</v>
      </c>
      <c r="E80" t="s">
        <v>122</v>
      </c>
    </row>
    <row r="81" spans="1:5">
      <c r="A81">
        <v>2367590</v>
      </c>
      <c r="B81" t="s">
        <v>970</v>
      </c>
      <c r="C81" t="s">
        <v>2241</v>
      </c>
      <c r="D81">
        <v>4.5</v>
      </c>
      <c r="E81" t="s">
        <v>122</v>
      </c>
    </row>
    <row r="82" spans="1:5">
      <c r="A82">
        <v>2366331</v>
      </c>
      <c r="B82" t="s">
        <v>970</v>
      </c>
      <c r="C82" t="s">
        <v>2242</v>
      </c>
      <c r="D82">
        <v>4.5</v>
      </c>
      <c r="E82" t="s">
        <v>122</v>
      </c>
    </row>
    <row r="83" spans="1:5">
      <c r="A83">
        <v>2305183</v>
      </c>
      <c r="B83" t="s">
        <v>970</v>
      </c>
      <c r="C83" t="s">
        <v>2243</v>
      </c>
      <c r="D83">
        <v>7.5</v>
      </c>
      <c r="E83" t="s">
        <v>122</v>
      </c>
    </row>
    <row r="84" spans="1:5">
      <c r="A84">
        <v>2374539</v>
      </c>
      <c r="B84" t="s">
        <v>1038</v>
      </c>
      <c r="C84">
        <v>111.69142119999999</v>
      </c>
      <c r="D84">
        <v>7.4</v>
      </c>
      <c r="E84" t="s">
        <v>122</v>
      </c>
    </row>
    <row r="85" spans="1:5">
      <c r="A85">
        <v>2393676</v>
      </c>
      <c r="B85" t="s">
        <v>1038</v>
      </c>
      <c r="C85" t="s">
        <v>2244</v>
      </c>
      <c r="D85">
        <v>7.4</v>
      </c>
      <c r="E85" t="s">
        <v>122</v>
      </c>
    </row>
    <row r="86" spans="1:5">
      <c r="A86">
        <v>2393678</v>
      </c>
      <c r="B86" t="s">
        <v>1038</v>
      </c>
      <c r="C86" t="s">
        <v>2245</v>
      </c>
      <c r="D86">
        <v>7.4</v>
      </c>
      <c r="E86" t="s">
        <v>122</v>
      </c>
    </row>
    <row r="87" spans="1:5">
      <c r="A87">
        <v>2257207</v>
      </c>
      <c r="B87" t="s">
        <v>1038</v>
      </c>
      <c r="C87" t="s">
        <v>2246</v>
      </c>
      <c r="D87">
        <v>7.5</v>
      </c>
      <c r="E87" t="s">
        <v>122</v>
      </c>
    </row>
    <row r="88" spans="1:5">
      <c r="A88">
        <v>2257206</v>
      </c>
      <c r="B88" t="s">
        <v>1038</v>
      </c>
      <c r="C88" t="s">
        <v>2247</v>
      </c>
      <c r="D88">
        <v>7.5</v>
      </c>
      <c r="E88" t="s">
        <v>122</v>
      </c>
    </row>
    <row r="89" spans="1:5">
      <c r="A89">
        <v>2257205</v>
      </c>
      <c r="B89" t="s">
        <v>1038</v>
      </c>
      <c r="C89" t="s">
        <v>2248</v>
      </c>
      <c r="D89">
        <v>7.5</v>
      </c>
      <c r="E89" t="s">
        <v>122</v>
      </c>
    </row>
    <row r="90" spans="1:5">
      <c r="A90">
        <v>2257204</v>
      </c>
      <c r="B90" t="s">
        <v>1038</v>
      </c>
      <c r="C90" t="s">
        <v>2249</v>
      </c>
      <c r="D90">
        <v>7.5</v>
      </c>
      <c r="E90" t="s">
        <v>122</v>
      </c>
    </row>
    <row r="91" spans="1:5">
      <c r="A91">
        <v>2257208</v>
      </c>
      <c r="B91" t="s">
        <v>1038</v>
      </c>
      <c r="C91" t="s">
        <v>2250</v>
      </c>
      <c r="D91">
        <v>7.5</v>
      </c>
      <c r="E91" t="s">
        <v>122</v>
      </c>
    </row>
    <row r="92" spans="1:5">
      <c r="A92">
        <v>2350505</v>
      </c>
      <c r="B92" t="s">
        <v>1038</v>
      </c>
      <c r="C92" t="s">
        <v>2251</v>
      </c>
      <c r="D92">
        <v>7.3</v>
      </c>
      <c r="E92" t="s">
        <v>122</v>
      </c>
    </row>
    <row r="93" spans="1:5">
      <c r="A93">
        <v>2265506</v>
      </c>
      <c r="B93" t="s">
        <v>1038</v>
      </c>
      <c r="C93">
        <v>61632610</v>
      </c>
      <c r="D93">
        <v>9.1999999999999993</v>
      </c>
      <c r="E93" t="s">
        <v>122</v>
      </c>
    </row>
    <row r="94" spans="1:5">
      <c r="A94">
        <v>2265507</v>
      </c>
      <c r="B94" t="s">
        <v>1038</v>
      </c>
      <c r="C94">
        <v>61633610</v>
      </c>
      <c r="D94">
        <v>9.1999999999999993</v>
      </c>
      <c r="E94" t="s">
        <v>122</v>
      </c>
    </row>
    <row r="95" spans="1:5">
      <c r="A95">
        <v>2355061</v>
      </c>
      <c r="B95" t="s">
        <v>1038</v>
      </c>
      <c r="C95" t="s">
        <v>2252</v>
      </c>
      <c r="D95">
        <v>7.4</v>
      </c>
      <c r="E95" t="s">
        <v>122</v>
      </c>
    </row>
    <row r="96" spans="1:5">
      <c r="A96">
        <v>2350503</v>
      </c>
      <c r="B96" t="s">
        <v>1038</v>
      </c>
      <c r="C96" t="s">
        <v>2253</v>
      </c>
      <c r="D96">
        <v>7.3</v>
      </c>
      <c r="E96" t="s">
        <v>122</v>
      </c>
    </row>
    <row r="97" spans="1:5">
      <c r="A97">
        <v>2265508</v>
      </c>
      <c r="B97" t="s">
        <v>1038</v>
      </c>
      <c r="C97" t="s">
        <v>2254</v>
      </c>
      <c r="D97">
        <v>8.8000000000000007</v>
      </c>
      <c r="E97" t="s">
        <v>122</v>
      </c>
    </row>
    <row r="98" spans="1:5">
      <c r="A98">
        <v>2265509</v>
      </c>
      <c r="B98" t="s">
        <v>1038</v>
      </c>
      <c r="C98" t="s">
        <v>2255</v>
      </c>
      <c r="D98">
        <v>8.8000000000000007</v>
      </c>
      <c r="E98" t="s">
        <v>122</v>
      </c>
    </row>
    <row r="99" spans="1:5">
      <c r="A99">
        <v>2261848</v>
      </c>
      <c r="B99" t="s">
        <v>1038</v>
      </c>
      <c r="C99" t="s">
        <v>2256</v>
      </c>
      <c r="D99">
        <v>7.3</v>
      </c>
      <c r="E99" t="s">
        <v>122</v>
      </c>
    </row>
    <row r="100" spans="1:5">
      <c r="A100">
        <v>2216964</v>
      </c>
      <c r="B100" t="s">
        <v>1038</v>
      </c>
      <c r="C100" t="s">
        <v>2257</v>
      </c>
      <c r="D100">
        <v>7.3</v>
      </c>
      <c r="E100" t="s">
        <v>122</v>
      </c>
    </row>
    <row r="101" spans="1:5">
      <c r="A101">
        <v>2350506</v>
      </c>
      <c r="B101" t="s">
        <v>1038</v>
      </c>
      <c r="C101" t="s">
        <v>2258</v>
      </c>
      <c r="D101">
        <v>7.3</v>
      </c>
      <c r="E101" t="s">
        <v>122</v>
      </c>
    </row>
    <row r="102" spans="1:5">
      <c r="A102">
        <v>2261849</v>
      </c>
      <c r="B102" t="s">
        <v>1038</v>
      </c>
      <c r="C102" t="s">
        <v>2259</v>
      </c>
      <c r="D102">
        <v>7.3</v>
      </c>
      <c r="E102" t="s">
        <v>122</v>
      </c>
    </row>
    <row r="103" spans="1:5">
      <c r="A103">
        <v>2216965</v>
      </c>
      <c r="B103" t="s">
        <v>1038</v>
      </c>
      <c r="C103" t="s">
        <v>2260</v>
      </c>
      <c r="D103">
        <v>7.3</v>
      </c>
      <c r="E103" t="s">
        <v>122</v>
      </c>
    </row>
    <row r="104" spans="1:5">
      <c r="A104">
        <v>2268425</v>
      </c>
      <c r="B104" t="s">
        <v>1038</v>
      </c>
      <c r="C104" t="s">
        <v>2261</v>
      </c>
      <c r="D104">
        <v>7.3</v>
      </c>
      <c r="E104" t="s">
        <v>122</v>
      </c>
    </row>
    <row r="105" spans="1:5">
      <c r="A105">
        <v>2265512</v>
      </c>
      <c r="B105" t="s">
        <v>1038</v>
      </c>
      <c r="C105">
        <v>71632610</v>
      </c>
      <c r="D105">
        <v>9.1999999999999993</v>
      </c>
      <c r="E105" t="s">
        <v>122</v>
      </c>
    </row>
    <row r="106" spans="1:5">
      <c r="A106">
        <v>2265513</v>
      </c>
      <c r="B106" t="s">
        <v>1038</v>
      </c>
      <c r="C106">
        <v>71633610</v>
      </c>
      <c r="D106">
        <v>9.1999999999999993</v>
      </c>
      <c r="E106" t="s">
        <v>122</v>
      </c>
    </row>
    <row r="107" spans="1:5">
      <c r="A107">
        <v>2355062</v>
      </c>
      <c r="B107" t="s">
        <v>1038</v>
      </c>
      <c r="C107" t="s">
        <v>2262</v>
      </c>
      <c r="D107">
        <v>7.4</v>
      </c>
      <c r="E107" t="s">
        <v>122</v>
      </c>
    </row>
    <row r="108" spans="1:5">
      <c r="A108">
        <v>2350504</v>
      </c>
      <c r="B108" t="s">
        <v>1038</v>
      </c>
      <c r="C108" t="s">
        <v>2263</v>
      </c>
      <c r="D108">
        <v>7.3</v>
      </c>
      <c r="E108" t="s">
        <v>122</v>
      </c>
    </row>
    <row r="109" spans="1:5">
      <c r="A109">
        <v>2393677</v>
      </c>
      <c r="B109" t="s">
        <v>1038</v>
      </c>
      <c r="C109" t="s">
        <v>2264</v>
      </c>
      <c r="D109">
        <v>7.4</v>
      </c>
      <c r="E109" t="s">
        <v>122</v>
      </c>
    </row>
    <row r="110" spans="1:5">
      <c r="A110">
        <v>2337440</v>
      </c>
      <c r="B110" t="s">
        <v>1038</v>
      </c>
      <c r="C110" t="s">
        <v>2265</v>
      </c>
      <c r="D110">
        <v>7.4</v>
      </c>
      <c r="E110" t="s">
        <v>122</v>
      </c>
    </row>
    <row r="111" spans="1:5">
      <c r="A111">
        <v>2274693</v>
      </c>
      <c r="B111" t="s">
        <v>1038</v>
      </c>
      <c r="C111" t="s">
        <v>2266</v>
      </c>
      <c r="D111">
        <v>7.4</v>
      </c>
      <c r="E111" t="s">
        <v>122</v>
      </c>
    </row>
    <row r="112" spans="1:5">
      <c r="A112">
        <v>2337442</v>
      </c>
      <c r="B112" t="s">
        <v>1038</v>
      </c>
      <c r="C112" t="s">
        <v>2267</v>
      </c>
      <c r="D112">
        <v>7.4</v>
      </c>
      <c r="E112" t="s">
        <v>122</v>
      </c>
    </row>
    <row r="113" spans="1:5">
      <c r="A113">
        <v>2337444</v>
      </c>
      <c r="B113" t="s">
        <v>1038</v>
      </c>
      <c r="C113" t="s">
        <v>2268</v>
      </c>
      <c r="D113">
        <v>7.4</v>
      </c>
      <c r="E113" t="s">
        <v>122</v>
      </c>
    </row>
    <row r="114" spans="1:5">
      <c r="A114">
        <v>2337441</v>
      </c>
      <c r="B114" t="s">
        <v>1038</v>
      </c>
      <c r="C114" t="s">
        <v>2269</v>
      </c>
      <c r="D114">
        <v>7.4</v>
      </c>
      <c r="E114" t="s">
        <v>122</v>
      </c>
    </row>
    <row r="115" spans="1:5">
      <c r="A115">
        <v>2274694</v>
      </c>
      <c r="B115" t="s">
        <v>1038</v>
      </c>
      <c r="C115" t="s">
        <v>2270</v>
      </c>
      <c r="D115">
        <v>7.4</v>
      </c>
      <c r="E115" t="s">
        <v>122</v>
      </c>
    </row>
    <row r="116" spans="1:5">
      <c r="A116">
        <v>2337443</v>
      </c>
      <c r="B116" t="s">
        <v>1038</v>
      </c>
      <c r="C116" t="s">
        <v>2271</v>
      </c>
      <c r="D116">
        <v>7.4</v>
      </c>
      <c r="E116" t="s">
        <v>122</v>
      </c>
    </row>
    <row r="117" spans="1:5">
      <c r="A117">
        <v>2337445</v>
      </c>
      <c r="B117" t="s">
        <v>1038</v>
      </c>
      <c r="C117" t="s">
        <v>2272</v>
      </c>
      <c r="D117">
        <v>7.4</v>
      </c>
      <c r="E117" t="s">
        <v>122</v>
      </c>
    </row>
    <row r="118" spans="1:5">
      <c r="A118">
        <v>2261852</v>
      </c>
      <c r="B118" t="s">
        <v>1038</v>
      </c>
      <c r="C118" t="s">
        <v>2273</v>
      </c>
      <c r="D118">
        <v>7.4</v>
      </c>
      <c r="E118" t="s">
        <v>122</v>
      </c>
    </row>
    <row r="119" spans="1:5">
      <c r="A119">
        <v>2310523</v>
      </c>
      <c r="B119" t="s">
        <v>1133</v>
      </c>
      <c r="C119" t="s">
        <v>2274</v>
      </c>
      <c r="D119">
        <v>7.4</v>
      </c>
      <c r="E119" t="s">
        <v>122</v>
      </c>
    </row>
    <row r="120" spans="1:5">
      <c r="A120">
        <v>2357702</v>
      </c>
      <c r="B120" t="s">
        <v>1133</v>
      </c>
      <c r="C120" t="s">
        <v>2275</v>
      </c>
      <c r="D120">
        <v>7.4</v>
      </c>
      <c r="E120" t="s">
        <v>122</v>
      </c>
    </row>
    <row r="121" spans="1:5">
      <c r="A121">
        <v>2394239</v>
      </c>
      <c r="B121" t="s">
        <v>1133</v>
      </c>
      <c r="C121" t="s">
        <v>2276</v>
      </c>
      <c r="D121">
        <v>7.4</v>
      </c>
      <c r="E121" t="s">
        <v>122</v>
      </c>
    </row>
    <row r="122" spans="1:5">
      <c r="A122">
        <v>2357700</v>
      </c>
      <c r="B122" t="s">
        <v>1133</v>
      </c>
      <c r="C122" t="s">
        <v>2277</v>
      </c>
      <c r="D122">
        <v>7.4</v>
      </c>
      <c r="E122" t="s">
        <v>122</v>
      </c>
    </row>
    <row r="123" spans="1:5">
      <c r="A123">
        <v>2290271</v>
      </c>
      <c r="B123" t="s">
        <v>1133</v>
      </c>
      <c r="C123" t="s">
        <v>2278</v>
      </c>
      <c r="D123">
        <v>7.4</v>
      </c>
      <c r="E123" t="s">
        <v>122</v>
      </c>
    </row>
    <row r="124" spans="1:5">
      <c r="A124">
        <v>2335460</v>
      </c>
      <c r="B124" t="s">
        <v>1133</v>
      </c>
      <c r="C124" t="s">
        <v>2279</v>
      </c>
      <c r="D124">
        <v>7.4</v>
      </c>
      <c r="E124" t="s">
        <v>122</v>
      </c>
    </row>
    <row r="125" spans="1:5">
      <c r="A125">
        <v>2243308</v>
      </c>
      <c r="B125" t="s">
        <v>1133</v>
      </c>
      <c r="C125" t="s">
        <v>2280</v>
      </c>
      <c r="D125">
        <v>7.4</v>
      </c>
      <c r="E125" t="s">
        <v>122</v>
      </c>
    </row>
    <row r="126" spans="1:5">
      <c r="A126">
        <v>2295778</v>
      </c>
      <c r="B126" t="s">
        <v>1133</v>
      </c>
      <c r="C126" t="s">
        <v>2281</v>
      </c>
      <c r="D126">
        <v>7.4</v>
      </c>
      <c r="E126" t="s">
        <v>122</v>
      </c>
    </row>
    <row r="127" spans="1:5">
      <c r="A127">
        <v>2243309</v>
      </c>
      <c r="B127" t="s">
        <v>1133</v>
      </c>
      <c r="C127" t="s">
        <v>2282</v>
      </c>
      <c r="D127">
        <v>7.4</v>
      </c>
      <c r="E127" t="s">
        <v>122</v>
      </c>
    </row>
    <row r="128" spans="1:5">
      <c r="A128">
        <v>2290270</v>
      </c>
      <c r="B128" t="s">
        <v>1133</v>
      </c>
      <c r="C128" t="s">
        <v>2283</v>
      </c>
      <c r="D128">
        <v>7.3</v>
      </c>
      <c r="E128" t="s">
        <v>122</v>
      </c>
    </row>
    <row r="129" spans="1:5">
      <c r="A129">
        <v>2329846</v>
      </c>
      <c r="B129" t="s">
        <v>1133</v>
      </c>
      <c r="C129" t="s">
        <v>2284</v>
      </c>
      <c r="D129">
        <v>7.3</v>
      </c>
      <c r="E129" t="s">
        <v>122</v>
      </c>
    </row>
    <row r="130" spans="1:5">
      <c r="A130">
        <v>2324036</v>
      </c>
      <c r="B130" t="s">
        <v>1133</v>
      </c>
      <c r="C130" t="s">
        <v>2285</v>
      </c>
      <c r="D130">
        <v>7.3</v>
      </c>
      <c r="E130" t="s">
        <v>122</v>
      </c>
    </row>
    <row r="131" spans="1:5">
      <c r="A131">
        <v>2394241</v>
      </c>
      <c r="B131" t="s">
        <v>1133</v>
      </c>
      <c r="C131" t="s">
        <v>2286</v>
      </c>
      <c r="D131">
        <v>7.3</v>
      </c>
      <c r="E131" t="s">
        <v>122</v>
      </c>
    </row>
    <row r="132" spans="1:5">
      <c r="A132">
        <v>2261845</v>
      </c>
      <c r="B132" t="s">
        <v>1133</v>
      </c>
      <c r="C132" t="s">
        <v>2287</v>
      </c>
      <c r="D132">
        <v>7.3</v>
      </c>
      <c r="E132" t="s">
        <v>122</v>
      </c>
    </row>
    <row r="133" spans="1:5">
      <c r="A133">
        <v>2337446</v>
      </c>
      <c r="B133" t="s">
        <v>1133</v>
      </c>
      <c r="C133" t="s">
        <v>2288</v>
      </c>
      <c r="D133">
        <v>7.3</v>
      </c>
      <c r="E133" t="s">
        <v>122</v>
      </c>
    </row>
    <row r="134" spans="1:5">
      <c r="A134">
        <v>2329849</v>
      </c>
      <c r="B134" t="s">
        <v>1133</v>
      </c>
      <c r="C134" t="s">
        <v>2289</v>
      </c>
      <c r="D134">
        <v>7.3</v>
      </c>
      <c r="E134" t="s">
        <v>122</v>
      </c>
    </row>
    <row r="135" spans="1:5">
      <c r="A135">
        <v>2354242</v>
      </c>
      <c r="B135" t="s">
        <v>1133</v>
      </c>
      <c r="C135" t="s">
        <v>2290</v>
      </c>
      <c r="D135">
        <v>7.3</v>
      </c>
      <c r="E135" t="s">
        <v>122</v>
      </c>
    </row>
    <row r="136" spans="1:5">
      <c r="A136">
        <v>2329847</v>
      </c>
      <c r="B136" t="s">
        <v>1133</v>
      </c>
      <c r="C136" t="s">
        <v>2291</v>
      </c>
      <c r="D136">
        <v>7.3</v>
      </c>
      <c r="E136" t="s">
        <v>122</v>
      </c>
    </row>
    <row r="137" spans="1:5">
      <c r="A137">
        <v>2389086</v>
      </c>
      <c r="B137" t="s">
        <v>1133</v>
      </c>
      <c r="C137" t="s">
        <v>2292</v>
      </c>
      <c r="D137">
        <v>9</v>
      </c>
      <c r="E137" t="s">
        <v>122</v>
      </c>
    </row>
    <row r="138" spans="1:5">
      <c r="A138">
        <v>2389087</v>
      </c>
      <c r="B138" t="s">
        <v>1133</v>
      </c>
      <c r="C138" t="s">
        <v>2293</v>
      </c>
      <c r="D138">
        <v>9</v>
      </c>
      <c r="E138" t="s">
        <v>122</v>
      </c>
    </row>
    <row r="139" spans="1:5">
      <c r="A139">
        <v>2290269</v>
      </c>
      <c r="B139" t="s">
        <v>1133</v>
      </c>
      <c r="C139" t="s">
        <v>2294</v>
      </c>
      <c r="D139">
        <v>7.3</v>
      </c>
      <c r="E139" t="s">
        <v>122</v>
      </c>
    </row>
    <row r="140" spans="1:5">
      <c r="A140">
        <v>2245582</v>
      </c>
      <c r="B140" t="s">
        <v>1133</v>
      </c>
      <c r="C140" t="s">
        <v>2295</v>
      </c>
      <c r="D140">
        <v>7.4</v>
      </c>
      <c r="E140" t="s">
        <v>122</v>
      </c>
    </row>
    <row r="141" spans="1:5">
      <c r="A141">
        <v>2245583</v>
      </c>
      <c r="B141" t="s">
        <v>1133</v>
      </c>
      <c r="C141" t="s">
        <v>2296</v>
      </c>
      <c r="D141">
        <v>7.4</v>
      </c>
      <c r="E141" t="s">
        <v>122</v>
      </c>
    </row>
    <row r="142" spans="1:5">
      <c r="A142">
        <v>2216962</v>
      </c>
      <c r="B142" t="s">
        <v>1133</v>
      </c>
      <c r="C142" t="s">
        <v>2297</v>
      </c>
      <c r="D142">
        <v>7.4</v>
      </c>
      <c r="E142" t="s">
        <v>122</v>
      </c>
    </row>
    <row r="143" spans="1:5">
      <c r="A143">
        <v>2294650</v>
      </c>
      <c r="B143" t="s">
        <v>1133</v>
      </c>
      <c r="C143" t="s">
        <v>2298</v>
      </c>
      <c r="D143">
        <v>7.4</v>
      </c>
      <c r="E143" t="s">
        <v>122</v>
      </c>
    </row>
    <row r="144" spans="1:5">
      <c r="A144">
        <v>2350502</v>
      </c>
      <c r="B144" t="s">
        <v>1133</v>
      </c>
      <c r="C144" t="s">
        <v>2299</v>
      </c>
      <c r="D144">
        <v>7.4</v>
      </c>
      <c r="E144" t="s">
        <v>122</v>
      </c>
    </row>
    <row r="145" spans="1:5">
      <c r="A145">
        <v>2340231</v>
      </c>
      <c r="B145" t="s">
        <v>1133</v>
      </c>
      <c r="C145" t="s">
        <v>2300</v>
      </c>
      <c r="D145">
        <v>7.4</v>
      </c>
      <c r="E145" t="s">
        <v>122</v>
      </c>
    </row>
    <row r="146" spans="1:5">
      <c r="A146">
        <v>2310528</v>
      </c>
      <c r="B146" t="s">
        <v>1133</v>
      </c>
      <c r="C146" t="s">
        <v>2301</v>
      </c>
      <c r="D146">
        <v>7.4</v>
      </c>
      <c r="E146" t="s">
        <v>122</v>
      </c>
    </row>
    <row r="147" spans="1:5">
      <c r="A147">
        <v>2357705</v>
      </c>
      <c r="B147" t="s">
        <v>1133</v>
      </c>
      <c r="C147" t="s">
        <v>2302</v>
      </c>
      <c r="D147">
        <v>7.4</v>
      </c>
      <c r="E147" t="s">
        <v>122</v>
      </c>
    </row>
    <row r="148" spans="1:5">
      <c r="A148">
        <v>2370528</v>
      </c>
      <c r="B148" t="s">
        <v>1133</v>
      </c>
      <c r="C148" t="s">
        <v>2303</v>
      </c>
      <c r="D148">
        <v>7.3</v>
      </c>
      <c r="E148" t="s">
        <v>122</v>
      </c>
    </row>
    <row r="149" spans="1:5">
      <c r="A149">
        <v>2294649</v>
      </c>
      <c r="B149" t="s">
        <v>1133</v>
      </c>
      <c r="C149" t="s">
        <v>2304</v>
      </c>
      <c r="D149">
        <v>7.3</v>
      </c>
      <c r="E149" t="s">
        <v>122</v>
      </c>
    </row>
    <row r="150" spans="1:5">
      <c r="A150">
        <v>2340233</v>
      </c>
      <c r="B150" t="s">
        <v>1133</v>
      </c>
      <c r="C150" t="s">
        <v>2305</v>
      </c>
      <c r="D150">
        <v>7.3</v>
      </c>
      <c r="E150" t="s">
        <v>122</v>
      </c>
    </row>
    <row r="151" spans="1:5">
      <c r="A151">
        <v>2308546</v>
      </c>
      <c r="B151" t="s">
        <v>1133</v>
      </c>
      <c r="C151" t="s">
        <v>2306</v>
      </c>
      <c r="D151">
        <v>7.3</v>
      </c>
      <c r="E151" t="s">
        <v>122</v>
      </c>
    </row>
    <row r="152" spans="1:5">
      <c r="A152">
        <v>2357707</v>
      </c>
      <c r="B152" t="s">
        <v>1133</v>
      </c>
      <c r="C152" t="s">
        <v>2307</v>
      </c>
      <c r="D152">
        <v>7.3</v>
      </c>
      <c r="E152" t="s">
        <v>122</v>
      </c>
    </row>
    <row r="153" spans="1:5">
      <c r="A153">
        <v>2286906</v>
      </c>
      <c r="B153" t="s">
        <v>1133</v>
      </c>
      <c r="C153" t="s">
        <v>2308</v>
      </c>
      <c r="D153">
        <v>7.3</v>
      </c>
      <c r="E153" t="s">
        <v>122</v>
      </c>
    </row>
    <row r="154" spans="1:5">
      <c r="A154">
        <v>2324037</v>
      </c>
      <c r="B154" t="s">
        <v>1133</v>
      </c>
      <c r="C154" t="s">
        <v>2309</v>
      </c>
      <c r="D154">
        <v>7.3</v>
      </c>
      <c r="E154" t="s">
        <v>122</v>
      </c>
    </row>
    <row r="155" spans="1:5">
      <c r="A155">
        <v>2387139</v>
      </c>
      <c r="B155" t="s">
        <v>1133</v>
      </c>
      <c r="C155" t="s">
        <v>2310</v>
      </c>
      <c r="D155">
        <v>7.3</v>
      </c>
      <c r="E155" t="s">
        <v>122</v>
      </c>
    </row>
    <row r="156" spans="1:5">
      <c r="A156">
        <v>2216961</v>
      </c>
      <c r="B156" t="s">
        <v>1133</v>
      </c>
      <c r="C156" t="s">
        <v>2311</v>
      </c>
      <c r="D156">
        <v>7.4</v>
      </c>
      <c r="E156" t="s">
        <v>122</v>
      </c>
    </row>
    <row r="157" spans="1:5">
      <c r="A157">
        <v>2310526</v>
      </c>
      <c r="B157" t="s">
        <v>1133</v>
      </c>
      <c r="C157" t="s">
        <v>2312</v>
      </c>
      <c r="D157">
        <v>7.4</v>
      </c>
      <c r="E157" t="s">
        <v>122</v>
      </c>
    </row>
    <row r="158" spans="1:5">
      <c r="A158">
        <v>2310524</v>
      </c>
      <c r="B158" t="s">
        <v>1133</v>
      </c>
      <c r="C158" t="s">
        <v>2313</v>
      </c>
      <c r="D158">
        <v>7.4</v>
      </c>
      <c r="E158" t="s">
        <v>122</v>
      </c>
    </row>
    <row r="159" spans="1:5">
      <c r="A159">
        <v>2357703</v>
      </c>
      <c r="B159" t="s">
        <v>1133</v>
      </c>
      <c r="C159" t="s">
        <v>2314</v>
      </c>
      <c r="D159">
        <v>7.4</v>
      </c>
      <c r="E159" t="s">
        <v>122</v>
      </c>
    </row>
    <row r="160" spans="1:5">
      <c r="A160">
        <v>2394240</v>
      </c>
      <c r="B160" t="s">
        <v>1133</v>
      </c>
      <c r="C160" t="s">
        <v>2315</v>
      </c>
      <c r="D160">
        <v>7.4</v>
      </c>
      <c r="E160" t="s">
        <v>122</v>
      </c>
    </row>
    <row r="161" spans="1:5">
      <c r="A161">
        <v>2357701</v>
      </c>
      <c r="B161" t="s">
        <v>1133</v>
      </c>
      <c r="C161" t="s">
        <v>2316</v>
      </c>
      <c r="D161">
        <v>7.4</v>
      </c>
      <c r="E161" t="s">
        <v>122</v>
      </c>
    </row>
    <row r="162" spans="1:5">
      <c r="A162">
        <v>2216963</v>
      </c>
      <c r="B162" t="s">
        <v>1133</v>
      </c>
      <c r="C162" t="s">
        <v>2317</v>
      </c>
      <c r="D162">
        <v>7.4</v>
      </c>
      <c r="E162" t="s">
        <v>122</v>
      </c>
    </row>
    <row r="163" spans="1:5">
      <c r="A163">
        <v>2274692</v>
      </c>
      <c r="B163" t="s">
        <v>1133</v>
      </c>
      <c r="C163" t="s">
        <v>2318</v>
      </c>
      <c r="D163">
        <v>7.4</v>
      </c>
      <c r="E163" t="s">
        <v>122</v>
      </c>
    </row>
    <row r="164" spans="1:5">
      <c r="A164">
        <v>2216966</v>
      </c>
      <c r="B164" t="s">
        <v>1038</v>
      </c>
      <c r="C164" t="s">
        <v>2319</v>
      </c>
      <c r="D164">
        <v>7.4</v>
      </c>
      <c r="E164" t="s">
        <v>122</v>
      </c>
    </row>
    <row r="165" spans="1:5">
      <c r="A165">
        <v>2282543</v>
      </c>
      <c r="B165" t="s">
        <v>1038</v>
      </c>
      <c r="C165" t="s">
        <v>2320</v>
      </c>
      <c r="D165">
        <v>9.1999999999999993</v>
      </c>
      <c r="E165" t="s">
        <v>122</v>
      </c>
    </row>
    <row r="166" spans="1:5">
      <c r="A166">
        <v>2282544</v>
      </c>
      <c r="B166" t="s">
        <v>1038</v>
      </c>
      <c r="C166" t="s">
        <v>2321</v>
      </c>
      <c r="D166">
        <v>8.8000000000000007</v>
      </c>
      <c r="E166" t="s">
        <v>122</v>
      </c>
    </row>
    <row r="167" spans="1:5">
      <c r="A167">
        <v>2282545</v>
      </c>
      <c r="B167" t="s">
        <v>1038</v>
      </c>
      <c r="C167" t="s">
        <v>2322</v>
      </c>
      <c r="D167">
        <v>8.8000000000000007</v>
      </c>
      <c r="E167" t="s">
        <v>122</v>
      </c>
    </row>
    <row r="168" spans="1:5">
      <c r="A168">
        <v>2328317</v>
      </c>
      <c r="B168" t="s">
        <v>1133</v>
      </c>
      <c r="C168" t="s">
        <v>2323</v>
      </c>
      <c r="D168">
        <v>7.4</v>
      </c>
      <c r="E168" t="s">
        <v>122</v>
      </c>
    </row>
    <row r="169" spans="1:5">
      <c r="A169">
        <v>2321540</v>
      </c>
      <c r="B169" t="s">
        <v>1133</v>
      </c>
      <c r="C169" t="s">
        <v>2324</v>
      </c>
      <c r="D169">
        <v>7.4</v>
      </c>
      <c r="E169" t="s">
        <v>122</v>
      </c>
    </row>
    <row r="170" spans="1:5">
      <c r="A170">
        <v>2350501</v>
      </c>
      <c r="B170" t="s">
        <v>1133</v>
      </c>
      <c r="C170" t="s">
        <v>2325</v>
      </c>
      <c r="D170">
        <v>7.4</v>
      </c>
      <c r="E170" t="s">
        <v>122</v>
      </c>
    </row>
    <row r="171" spans="1:5">
      <c r="A171">
        <v>2365133</v>
      </c>
      <c r="B171" t="s">
        <v>1133</v>
      </c>
      <c r="C171" t="s">
        <v>2326</v>
      </c>
      <c r="D171">
        <v>7.4</v>
      </c>
      <c r="E171" t="s">
        <v>122</v>
      </c>
    </row>
    <row r="172" spans="1:5">
      <c r="A172">
        <v>2340230</v>
      </c>
      <c r="B172" t="s">
        <v>1133</v>
      </c>
      <c r="C172" t="s">
        <v>2327</v>
      </c>
      <c r="D172">
        <v>7.4</v>
      </c>
      <c r="E172" t="s">
        <v>122</v>
      </c>
    </row>
    <row r="173" spans="1:5">
      <c r="A173">
        <v>2310527</v>
      </c>
      <c r="B173" t="s">
        <v>1133</v>
      </c>
      <c r="C173" t="s">
        <v>2328</v>
      </c>
      <c r="D173">
        <v>7.4</v>
      </c>
      <c r="E173" t="s">
        <v>122</v>
      </c>
    </row>
    <row r="174" spans="1:5">
      <c r="A174">
        <v>2357704</v>
      </c>
      <c r="B174" t="s">
        <v>1133</v>
      </c>
      <c r="C174" t="s">
        <v>2329</v>
      </c>
      <c r="D174">
        <v>7.4</v>
      </c>
      <c r="E174" t="s">
        <v>122</v>
      </c>
    </row>
    <row r="175" spans="1:5">
      <c r="A175">
        <v>2370527</v>
      </c>
      <c r="B175" t="s">
        <v>1133</v>
      </c>
      <c r="C175" t="s">
        <v>2330</v>
      </c>
      <c r="D175">
        <v>7.3</v>
      </c>
      <c r="E175" t="s">
        <v>122</v>
      </c>
    </row>
    <row r="176" spans="1:5">
      <c r="A176">
        <v>2294648</v>
      </c>
      <c r="B176" t="s">
        <v>1133</v>
      </c>
      <c r="C176" t="s">
        <v>2331</v>
      </c>
      <c r="D176">
        <v>7.3</v>
      </c>
      <c r="E176" t="s">
        <v>122</v>
      </c>
    </row>
    <row r="177" spans="1:5">
      <c r="A177">
        <v>2340232</v>
      </c>
      <c r="B177" t="s">
        <v>1133</v>
      </c>
      <c r="C177" t="s">
        <v>2332</v>
      </c>
      <c r="D177">
        <v>7.3</v>
      </c>
      <c r="E177" t="s">
        <v>122</v>
      </c>
    </row>
    <row r="178" spans="1:5">
      <c r="A178">
        <v>2308545</v>
      </c>
      <c r="B178" t="s">
        <v>1133</v>
      </c>
      <c r="C178" t="s">
        <v>2333</v>
      </c>
      <c r="D178">
        <v>7.3</v>
      </c>
      <c r="E178" t="s">
        <v>122</v>
      </c>
    </row>
    <row r="179" spans="1:5">
      <c r="A179">
        <v>2357706</v>
      </c>
      <c r="B179" t="s">
        <v>1133</v>
      </c>
      <c r="C179" t="s">
        <v>2334</v>
      </c>
      <c r="D179">
        <v>7.3</v>
      </c>
      <c r="E179" t="s">
        <v>122</v>
      </c>
    </row>
    <row r="180" spans="1:5">
      <c r="A180">
        <v>2290268</v>
      </c>
      <c r="B180" t="s">
        <v>1133</v>
      </c>
      <c r="C180" t="s">
        <v>2335</v>
      </c>
      <c r="D180">
        <v>7.3</v>
      </c>
      <c r="E180" t="s">
        <v>122</v>
      </c>
    </row>
    <row r="181" spans="1:5">
      <c r="A181">
        <v>2324035</v>
      </c>
      <c r="B181" t="s">
        <v>1133</v>
      </c>
      <c r="C181" t="s">
        <v>2336</v>
      </c>
      <c r="D181">
        <v>7.3</v>
      </c>
      <c r="E181" t="s">
        <v>122</v>
      </c>
    </row>
    <row r="182" spans="1:5">
      <c r="A182">
        <v>2387138</v>
      </c>
      <c r="B182" t="s">
        <v>1133</v>
      </c>
      <c r="C182" t="s">
        <v>2337</v>
      </c>
      <c r="D182">
        <v>7.3</v>
      </c>
      <c r="E182" t="s">
        <v>122</v>
      </c>
    </row>
    <row r="183" spans="1:5">
      <c r="A183">
        <v>2310525</v>
      </c>
      <c r="B183" t="s">
        <v>1133</v>
      </c>
      <c r="C183" t="s">
        <v>2338</v>
      </c>
      <c r="D183">
        <v>7.4</v>
      </c>
      <c r="E183" t="s">
        <v>122</v>
      </c>
    </row>
    <row r="184" spans="1:5">
      <c r="A184">
        <v>2366559</v>
      </c>
      <c r="B184" t="s">
        <v>1133</v>
      </c>
      <c r="C184" t="s">
        <v>2339</v>
      </c>
      <c r="D184">
        <v>7.4</v>
      </c>
      <c r="E184" t="s">
        <v>122</v>
      </c>
    </row>
    <row r="185" spans="1:5">
      <c r="A185">
        <v>2390482</v>
      </c>
      <c r="B185" t="s">
        <v>816</v>
      </c>
      <c r="C185" t="s">
        <v>2197</v>
      </c>
      <c r="D185">
        <v>7.8</v>
      </c>
      <c r="E185" t="s">
        <v>122</v>
      </c>
    </row>
    <row r="186" spans="1:5">
      <c r="A186">
        <v>2381427</v>
      </c>
      <c r="B186" t="s">
        <v>816</v>
      </c>
      <c r="C186" t="s">
        <v>2340</v>
      </c>
      <c r="D186">
        <v>7.4</v>
      </c>
      <c r="E186" t="s">
        <v>122</v>
      </c>
    </row>
    <row r="187" spans="1:5">
      <c r="A187">
        <v>2381428</v>
      </c>
      <c r="B187" t="s">
        <v>816</v>
      </c>
      <c r="C187" t="s">
        <v>2341</v>
      </c>
      <c r="D187">
        <v>7.4</v>
      </c>
      <c r="E187" t="s">
        <v>122</v>
      </c>
    </row>
    <row r="188" spans="1:5">
      <c r="A188">
        <v>2389049</v>
      </c>
      <c r="B188" t="s">
        <v>816</v>
      </c>
      <c r="C188" t="s">
        <v>2342</v>
      </c>
      <c r="D188">
        <v>7.4</v>
      </c>
      <c r="E188" t="s">
        <v>122</v>
      </c>
    </row>
    <row r="189" spans="1:5">
      <c r="A189">
        <v>2391546</v>
      </c>
      <c r="B189" t="s">
        <v>816</v>
      </c>
      <c r="C189" t="s">
        <v>2342</v>
      </c>
      <c r="D189">
        <v>7.4</v>
      </c>
      <c r="E189" t="s">
        <v>122</v>
      </c>
    </row>
    <row r="190" spans="1:5">
      <c r="A190">
        <v>2389053</v>
      </c>
      <c r="B190" t="s">
        <v>816</v>
      </c>
      <c r="C190" t="s">
        <v>2343</v>
      </c>
      <c r="D190">
        <v>7.4</v>
      </c>
      <c r="E190" t="s">
        <v>122</v>
      </c>
    </row>
    <row r="191" spans="1:5">
      <c r="A191">
        <v>2392869</v>
      </c>
      <c r="B191" t="s">
        <v>816</v>
      </c>
      <c r="C191" t="s">
        <v>2344</v>
      </c>
      <c r="D191">
        <v>7.3</v>
      </c>
      <c r="E191" t="s">
        <v>122</v>
      </c>
    </row>
    <row r="192" spans="1:5">
      <c r="A192">
        <v>2392870</v>
      </c>
      <c r="B192" t="s">
        <v>816</v>
      </c>
      <c r="C192" t="s">
        <v>2344</v>
      </c>
      <c r="D192">
        <v>7.3</v>
      </c>
      <c r="E192" t="s">
        <v>122</v>
      </c>
    </row>
    <row r="193" spans="1:5">
      <c r="A193">
        <v>2392868</v>
      </c>
      <c r="B193" t="s">
        <v>816</v>
      </c>
      <c r="C193" t="s">
        <v>2345</v>
      </c>
      <c r="D193">
        <v>7.3</v>
      </c>
      <c r="E193" t="s">
        <v>122</v>
      </c>
    </row>
    <row r="194" spans="1:5">
      <c r="A194">
        <v>2390485</v>
      </c>
      <c r="B194" t="s">
        <v>688</v>
      </c>
      <c r="C194" t="s">
        <v>2196</v>
      </c>
      <c r="D194">
        <v>7.8</v>
      </c>
      <c r="E194" t="s">
        <v>122</v>
      </c>
    </row>
    <row r="195" spans="1:5">
      <c r="A195">
        <v>2351123</v>
      </c>
      <c r="B195" t="s">
        <v>688</v>
      </c>
      <c r="C195" t="s">
        <v>2197</v>
      </c>
      <c r="D195">
        <v>7.8</v>
      </c>
      <c r="E195" t="s">
        <v>122</v>
      </c>
    </row>
    <row r="196" spans="1:5">
      <c r="A196">
        <v>2318599</v>
      </c>
      <c r="B196" t="s">
        <v>688</v>
      </c>
      <c r="C196" t="s">
        <v>2346</v>
      </c>
      <c r="D196">
        <v>7</v>
      </c>
      <c r="E196" t="s">
        <v>122</v>
      </c>
    </row>
    <row r="197" spans="1:5">
      <c r="A197">
        <v>2356218</v>
      </c>
      <c r="B197" t="s">
        <v>688</v>
      </c>
      <c r="C197" t="s">
        <v>2347</v>
      </c>
      <c r="D197">
        <v>7.8</v>
      </c>
      <c r="E197" t="s">
        <v>122</v>
      </c>
    </row>
    <row r="198" spans="1:5">
      <c r="A198">
        <v>2356219</v>
      </c>
      <c r="B198" t="s">
        <v>688</v>
      </c>
      <c r="C198" t="s">
        <v>2348</v>
      </c>
      <c r="D198">
        <v>7.8</v>
      </c>
      <c r="E198" t="s">
        <v>122</v>
      </c>
    </row>
    <row r="199" spans="1:5">
      <c r="A199">
        <v>2390458</v>
      </c>
      <c r="B199" t="s">
        <v>688</v>
      </c>
      <c r="C199" t="s">
        <v>2348</v>
      </c>
      <c r="D199">
        <v>7.8</v>
      </c>
      <c r="E199" t="s">
        <v>122</v>
      </c>
    </row>
    <row r="200" spans="1:5">
      <c r="A200">
        <v>2246396</v>
      </c>
      <c r="B200" t="s">
        <v>688</v>
      </c>
      <c r="C200" t="s">
        <v>2349</v>
      </c>
      <c r="D200">
        <v>7.4</v>
      </c>
      <c r="E200" t="s">
        <v>122</v>
      </c>
    </row>
    <row r="201" spans="1:5">
      <c r="A201">
        <v>2274066</v>
      </c>
      <c r="B201" t="s">
        <v>688</v>
      </c>
      <c r="C201" t="s">
        <v>2350</v>
      </c>
      <c r="D201">
        <v>7.4</v>
      </c>
      <c r="E201" t="s">
        <v>122</v>
      </c>
    </row>
    <row r="202" spans="1:5">
      <c r="A202">
        <v>2297023</v>
      </c>
      <c r="B202" t="s">
        <v>688</v>
      </c>
      <c r="C202" t="s">
        <v>2351</v>
      </c>
      <c r="D202">
        <v>7.4</v>
      </c>
      <c r="E202" t="s">
        <v>122</v>
      </c>
    </row>
    <row r="203" spans="1:5">
      <c r="A203">
        <v>2389437</v>
      </c>
      <c r="B203" t="s">
        <v>688</v>
      </c>
      <c r="C203" t="s">
        <v>2352</v>
      </c>
      <c r="D203">
        <v>7.4</v>
      </c>
      <c r="E203" t="s">
        <v>122</v>
      </c>
    </row>
    <row r="204" spans="1:5">
      <c r="A204">
        <v>2246397</v>
      </c>
      <c r="B204" t="s">
        <v>688</v>
      </c>
      <c r="C204" t="s">
        <v>2353</v>
      </c>
      <c r="D204">
        <v>7.4</v>
      </c>
      <c r="E204" t="s">
        <v>122</v>
      </c>
    </row>
    <row r="205" spans="1:5">
      <c r="A205">
        <v>2274065</v>
      </c>
      <c r="B205" t="s">
        <v>688</v>
      </c>
      <c r="C205" t="s">
        <v>2354</v>
      </c>
      <c r="D205">
        <v>7.4</v>
      </c>
      <c r="E205" t="s">
        <v>122</v>
      </c>
    </row>
    <row r="206" spans="1:5">
      <c r="A206">
        <v>2265535</v>
      </c>
      <c r="B206" t="s">
        <v>1347</v>
      </c>
      <c r="C206" t="s">
        <v>2355</v>
      </c>
      <c r="D206">
        <v>7.4</v>
      </c>
      <c r="E206" t="s">
        <v>122</v>
      </c>
    </row>
    <row r="207" spans="1:5">
      <c r="A207">
        <v>2345399</v>
      </c>
      <c r="B207" t="s">
        <v>1347</v>
      </c>
      <c r="C207" t="s">
        <v>2356</v>
      </c>
      <c r="D207">
        <v>8.8000000000000007</v>
      </c>
      <c r="E207" t="s">
        <v>122</v>
      </c>
    </row>
    <row r="208" spans="1:5">
      <c r="A208">
        <v>2327900</v>
      </c>
      <c r="B208" t="s">
        <v>1347</v>
      </c>
      <c r="C208" t="s">
        <v>2357</v>
      </c>
      <c r="D208">
        <v>7.3</v>
      </c>
      <c r="E208" t="s">
        <v>122</v>
      </c>
    </row>
    <row r="209" spans="1:5">
      <c r="A209">
        <v>2265539</v>
      </c>
      <c r="B209" t="s">
        <v>1347</v>
      </c>
      <c r="C209" t="s">
        <v>2358</v>
      </c>
      <c r="D209">
        <v>8.8000000000000007</v>
      </c>
      <c r="E209" t="s">
        <v>122</v>
      </c>
    </row>
    <row r="210" spans="1:5">
      <c r="A210">
        <v>2265540</v>
      </c>
      <c r="B210" t="s">
        <v>1347</v>
      </c>
      <c r="C210" t="s">
        <v>2359</v>
      </c>
      <c r="D210">
        <v>8.8000000000000007</v>
      </c>
      <c r="E210" t="s">
        <v>122</v>
      </c>
    </row>
    <row r="211" spans="1:5">
      <c r="A211">
        <v>2282546</v>
      </c>
      <c r="B211" t="s">
        <v>1347</v>
      </c>
      <c r="C211" t="s">
        <v>2360</v>
      </c>
      <c r="D211">
        <v>9.1999999999999993</v>
      </c>
      <c r="E211" t="s">
        <v>122</v>
      </c>
    </row>
    <row r="212" spans="1:5">
      <c r="A212">
        <v>2282547</v>
      </c>
      <c r="B212" t="s">
        <v>1347</v>
      </c>
      <c r="C212" t="s">
        <v>2361</v>
      </c>
      <c r="D212">
        <v>9.1999999999999993</v>
      </c>
      <c r="E212" t="s">
        <v>122</v>
      </c>
    </row>
    <row r="213" spans="1:5">
      <c r="A213">
        <v>2282548</v>
      </c>
      <c r="B213" t="s">
        <v>1347</v>
      </c>
      <c r="C213" t="s">
        <v>2362</v>
      </c>
      <c r="D213">
        <v>9.1999999999999993</v>
      </c>
      <c r="E213" t="s">
        <v>122</v>
      </c>
    </row>
    <row r="214" spans="1:5">
      <c r="A214">
        <v>2327895</v>
      </c>
      <c r="B214" t="s">
        <v>1347</v>
      </c>
      <c r="C214" t="s">
        <v>2363</v>
      </c>
      <c r="D214">
        <v>7.3</v>
      </c>
      <c r="E214" t="s">
        <v>122</v>
      </c>
    </row>
    <row r="215" spans="1:5">
      <c r="A215">
        <v>2327896</v>
      </c>
      <c r="B215" t="s">
        <v>1347</v>
      </c>
      <c r="C215" t="s">
        <v>2364</v>
      </c>
      <c r="D215">
        <v>7.3</v>
      </c>
      <c r="E215" t="s">
        <v>122</v>
      </c>
    </row>
    <row r="216" spans="1:5">
      <c r="A216">
        <v>2345403</v>
      </c>
      <c r="B216" t="s">
        <v>1347</v>
      </c>
      <c r="C216" t="s">
        <v>2365</v>
      </c>
      <c r="D216">
        <v>7.4</v>
      </c>
      <c r="E216" t="s">
        <v>122</v>
      </c>
    </row>
    <row r="217" spans="1:5">
      <c r="A217">
        <v>2345400</v>
      </c>
      <c r="B217" t="s">
        <v>1347</v>
      </c>
      <c r="C217" t="s">
        <v>2366</v>
      </c>
      <c r="D217">
        <v>8.8000000000000007</v>
      </c>
      <c r="E217" t="s">
        <v>122</v>
      </c>
    </row>
    <row r="218" spans="1:5">
      <c r="A218">
        <v>2327897</v>
      </c>
      <c r="B218" t="s">
        <v>1347</v>
      </c>
      <c r="C218" t="s">
        <v>2367</v>
      </c>
      <c r="D218">
        <v>7.3</v>
      </c>
      <c r="E218" t="s">
        <v>122</v>
      </c>
    </row>
    <row r="219" spans="1:5">
      <c r="A219">
        <v>2282557</v>
      </c>
      <c r="B219" t="s">
        <v>1347</v>
      </c>
      <c r="C219" t="s">
        <v>2368</v>
      </c>
      <c r="D219">
        <v>9.1999999999999993</v>
      </c>
      <c r="E219" t="s">
        <v>122</v>
      </c>
    </row>
    <row r="220" spans="1:5">
      <c r="A220">
        <v>2282558</v>
      </c>
      <c r="B220" t="s">
        <v>1347</v>
      </c>
      <c r="C220" t="s">
        <v>2369</v>
      </c>
      <c r="D220">
        <v>9.1999999999999993</v>
      </c>
      <c r="E220" t="s">
        <v>122</v>
      </c>
    </row>
    <row r="221" spans="1:5">
      <c r="A221">
        <v>2282559</v>
      </c>
      <c r="B221" t="s">
        <v>1347</v>
      </c>
      <c r="C221" t="s">
        <v>2370</v>
      </c>
      <c r="D221">
        <v>9.1999999999999993</v>
      </c>
      <c r="E221" t="s">
        <v>122</v>
      </c>
    </row>
    <row r="222" spans="1:5">
      <c r="A222">
        <v>2265518</v>
      </c>
      <c r="B222" t="s">
        <v>1347</v>
      </c>
      <c r="C222" t="s">
        <v>2371</v>
      </c>
      <c r="D222">
        <v>7.3</v>
      </c>
      <c r="E222" t="s">
        <v>122</v>
      </c>
    </row>
    <row r="223" spans="1:5">
      <c r="A223">
        <v>2265536</v>
      </c>
      <c r="B223" t="s">
        <v>1347</v>
      </c>
      <c r="C223" t="s">
        <v>2372</v>
      </c>
      <c r="D223">
        <v>7.4</v>
      </c>
      <c r="E223" t="s">
        <v>122</v>
      </c>
    </row>
    <row r="224" spans="1:5">
      <c r="A224">
        <v>2265519</v>
      </c>
      <c r="B224" t="s">
        <v>1347</v>
      </c>
      <c r="C224" t="s">
        <v>2373</v>
      </c>
      <c r="D224">
        <v>7.3</v>
      </c>
      <c r="E224" t="s">
        <v>122</v>
      </c>
    </row>
    <row r="225" spans="1:5">
      <c r="A225">
        <v>2265520</v>
      </c>
      <c r="B225" t="s">
        <v>1347</v>
      </c>
      <c r="C225" t="s">
        <v>2374</v>
      </c>
      <c r="D225">
        <v>7.3</v>
      </c>
      <c r="E225" t="s">
        <v>122</v>
      </c>
    </row>
    <row r="226" spans="1:5">
      <c r="A226">
        <v>2265537</v>
      </c>
      <c r="B226" t="s">
        <v>1347</v>
      </c>
      <c r="C226" t="s">
        <v>2375</v>
      </c>
      <c r="D226">
        <v>7.4</v>
      </c>
      <c r="E226" t="s">
        <v>122</v>
      </c>
    </row>
    <row r="227" spans="1:5">
      <c r="A227">
        <v>2265538</v>
      </c>
      <c r="B227" t="s">
        <v>1347</v>
      </c>
      <c r="C227" t="s">
        <v>2376</v>
      </c>
      <c r="D227">
        <v>7.4</v>
      </c>
      <c r="E227" t="s">
        <v>122</v>
      </c>
    </row>
    <row r="228" spans="1:5">
      <c r="A228">
        <v>2327901</v>
      </c>
      <c r="B228" t="s">
        <v>1347</v>
      </c>
      <c r="C228" t="s">
        <v>2377</v>
      </c>
      <c r="D228">
        <v>7.3</v>
      </c>
      <c r="E228" t="s">
        <v>122</v>
      </c>
    </row>
    <row r="229" spans="1:5">
      <c r="A229">
        <v>2327902</v>
      </c>
      <c r="B229" t="s">
        <v>1347</v>
      </c>
      <c r="C229" t="s">
        <v>2378</v>
      </c>
      <c r="D229">
        <v>7.3</v>
      </c>
      <c r="E229" t="s">
        <v>122</v>
      </c>
    </row>
    <row r="230" spans="1:5">
      <c r="A230">
        <v>2265523</v>
      </c>
      <c r="B230" t="s">
        <v>1347</v>
      </c>
      <c r="C230" t="s">
        <v>2379</v>
      </c>
      <c r="D230">
        <v>7.3</v>
      </c>
      <c r="E230" t="s">
        <v>122</v>
      </c>
    </row>
    <row r="231" spans="1:5">
      <c r="A231">
        <v>2345402</v>
      </c>
      <c r="B231" t="s">
        <v>1347</v>
      </c>
      <c r="C231" t="s">
        <v>2380</v>
      </c>
      <c r="D231">
        <v>7.4</v>
      </c>
      <c r="E231" t="s">
        <v>122</v>
      </c>
    </row>
    <row r="232" spans="1:5">
      <c r="A232">
        <v>2265524</v>
      </c>
      <c r="B232" t="s">
        <v>1347</v>
      </c>
      <c r="C232" t="s">
        <v>2381</v>
      </c>
      <c r="D232">
        <v>7.3</v>
      </c>
      <c r="E232" t="s">
        <v>122</v>
      </c>
    </row>
    <row r="233" spans="1:5">
      <c r="A233">
        <v>2265530</v>
      </c>
      <c r="B233" t="s">
        <v>1347</v>
      </c>
      <c r="C233" t="s">
        <v>2382</v>
      </c>
      <c r="D233">
        <v>7.4</v>
      </c>
      <c r="E233" t="s">
        <v>122</v>
      </c>
    </row>
    <row r="234" spans="1:5">
      <c r="A234">
        <v>2265531</v>
      </c>
      <c r="B234" t="s">
        <v>1347</v>
      </c>
      <c r="C234" t="s">
        <v>2383</v>
      </c>
      <c r="D234">
        <v>7.4</v>
      </c>
      <c r="E234" t="s">
        <v>122</v>
      </c>
    </row>
    <row r="235" spans="1:5">
      <c r="A235">
        <v>2327903</v>
      </c>
      <c r="B235" t="s">
        <v>1347</v>
      </c>
      <c r="C235" t="s">
        <v>2384</v>
      </c>
      <c r="D235">
        <v>7.3</v>
      </c>
      <c r="E235" t="s">
        <v>122</v>
      </c>
    </row>
    <row r="236" spans="1:5">
      <c r="A236">
        <v>2265541</v>
      </c>
      <c r="B236" t="s">
        <v>1347</v>
      </c>
      <c r="C236" t="s">
        <v>2385</v>
      </c>
      <c r="D236">
        <v>8.8000000000000007</v>
      </c>
      <c r="E236" t="s">
        <v>122</v>
      </c>
    </row>
    <row r="237" spans="1:5">
      <c r="A237">
        <v>2257200</v>
      </c>
      <c r="B237" t="s">
        <v>1512</v>
      </c>
      <c r="C237" t="s">
        <v>2386</v>
      </c>
      <c r="D237">
        <v>7.5</v>
      </c>
      <c r="E237" t="s">
        <v>122</v>
      </c>
    </row>
    <row r="238" spans="1:5">
      <c r="A238">
        <v>2257203</v>
      </c>
      <c r="B238" t="s">
        <v>1512</v>
      </c>
      <c r="C238" t="s">
        <v>2387</v>
      </c>
      <c r="D238">
        <v>7.5</v>
      </c>
      <c r="E238" t="s">
        <v>122</v>
      </c>
    </row>
    <row r="239" spans="1:5">
      <c r="A239">
        <v>2257199</v>
      </c>
      <c r="B239" t="s">
        <v>1512</v>
      </c>
      <c r="C239" t="s">
        <v>2388</v>
      </c>
      <c r="D239">
        <v>7.5</v>
      </c>
      <c r="E239" t="s">
        <v>122</v>
      </c>
    </row>
    <row r="240" spans="1:5">
      <c r="A240">
        <v>2257202</v>
      </c>
      <c r="B240" t="s">
        <v>1512</v>
      </c>
      <c r="C240" t="s">
        <v>2389</v>
      </c>
      <c r="D240">
        <v>7.5</v>
      </c>
      <c r="E240" t="s">
        <v>122</v>
      </c>
    </row>
    <row r="241" spans="1:5">
      <c r="A241">
        <v>2271286</v>
      </c>
      <c r="B241" t="s">
        <v>1512</v>
      </c>
      <c r="C241" t="s">
        <v>2390</v>
      </c>
      <c r="D241">
        <v>7.4</v>
      </c>
      <c r="E241" t="s">
        <v>122</v>
      </c>
    </row>
    <row r="242" spans="1:5">
      <c r="A242">
        <v>2271287</v>
      </c>
      <c r="B242" t="s">
        <v>1512</v>
      </c>
      <c r="C242" t="s">
        <v>2391</v>
      </c>
      <c r="D242">
        <v>7.4</v>
      </c>
      <c r="E242" t="s">
        <v>122</v>
      </c>
    </row>
    <row r="243" spans="1:5">
      <c r="A243">
        <v>2255003</v>
      </c>
      <c r="B243" t="s">
        <v>1512</v>
      </c>
      <c r="C243" t="s">
        <v>2392</v>
      </c>
      <c r="D243">
        <v>7.4</v>
      </c>
      <c r="E243" t="s">
        <v>122</v>
      </c>
    </row>
    <row r="244" spans="1:5">
      <c r="A244">
        <v>2255006</v>
      </c>
      <c r="B244" t="s">
        <v>1512</v>
      </c>
      <c r="C244" t="s">
        <v>2393</v>
      </c>
      <c r="D244">
        <v>7.4</v>
      </c>
      <c r="E244" t="s">
        <v>122</v>
      </c>
    </row>
    <row r="245" spans="1:5">
      <c r="A245">
        <v>2231132</v>
      </c>
      <c r="B245" t="s">
        <v>1512</v>
      </c>
      <c r="C245" t="s">
        <v>2394</v>
      </c>
      <c r="D245">
        <v>7.4</v>
      </c>
      <c r="E245" t="s">
        <v>122</v>
      </c>
    </row>
    <row r="246" spans="1:5">
      <c r="A246">
        <v>2231175</v>
      </c>
      <c r="B246" t="s">
        <v>1512</v>
      </c>
      <c r="C246" t="s">
        <v>2395</v>
      </c>
      <c r="D246">
        <v>7.4</v>
      </c>
      <c r="E246" t="s">
        <v>122</v>
      </c>
    </row>
    <row r="247" spans="1:5">
      <c r="A247">
        <v>2231131</v>
      </c>
      <c r="B247" t="s">
        <v>1512</v>
      </c>
      <c r="C247" t="s">
        <v>2396</v>
      </c>
      <c r="D247">
        <v>7.4</v>
      </c>
      <c r="E247" t="s">
        <v>122</v>
      </c>
    </row>
    <row r="248" spans="1:5">
      <c r="A248">
        <v>2231174</v>
      </c>
      <c r="B248" t="s">
        <v>1512</v>
      </c>
      <c r="C248" t="s">
        <v>2397</v>
      </c>
      <c r="D248">
        <v>7.4</v>
      </c>
      <c r="E248" t="s">
        <v>122</v>
      </c>
    </row>
    <row r="249" spans="1:5">
      <c r="A249">
        <v>2257198</v>
      </c>
      <c r="B249" t="s">
        <v>1512</v>
      </c>
      <c r="C249" t="s">
        <v>2398</v>
      </c>
      <c r="D249">
        <v>7.5</v>
      </c>
      <c r="E249" t="s">
        <v>122</v>
      </c>
    </row>
    <row r="250" spans="1:5">
      <c r="A250">
        <v>2257201</v>
      </c>
      <c r="B250" t="s">
        <v>1512</v>
      </c>
      <c r="C250" t="s">
        <v>2399</v>
      </c>
      <c r="D250">
        <v>7.5</v>
      </c>
      <c r="E250" t="s">
        <v>122</v>
      </c>
    </row>
    <row r="251" spans="1:5">
      <c r="A251">
        <v>2255002</v>
      </c>
      <c r="B251" t="s">
        <v>1512</v>
      </c>
      <c r="C251" t="s">
        <v>2400</v>
      </c>
      <c r="D251">
        <v>7.4</v>
      </c>
      <c r="E251" t="s">
        <v>122</v>
      </c>
    </row>
    <row r="252" spans="1:5">
      <c r="A252">
        <v>2255005</v>
      </c>
      <c r="B252" t="s">
        <v>1512</v>
      </c>
      <c r="C252" t="s">
        <v>2401</v>
      </c>
      <c r="D252">
        <v>7.4</v>
      </c>
      <c r="E252" t="s">
        <v>122</v>
      </c>
    </row>
    <row r="253" spans="1:5">
      <c r="A253">
        <v>2231130</v>
      </c>
      <c r="B253" t="s">
        <v>1512</v>
      </c>
      <c r="C253" t="s">
        <v>2402</v>
      </c>
      <c r="D253">
        <v>7.4</v>
      </c>
      <c r="E253" t="s">
        <v>122</v>
      </c>
    </row>
    <row r="254" spans="1:5">
      <c r="A254">
        <v>2231173</v>
      </c>
      <c r="B254" t="s">
        <v>1512</v>
      </c>
      <c r="C254" t="s">
        <v>2403</v>
      </c>
      <c r="D254">
        <v>7.4</v>
      </c>
      <c r="E254" t="s">
        <v>122</v>
      </c>
    </row>
    <row r="255" spans="1:5">
      <c r="A255">
        <v>2231129</v>
      </c>
      <c r="B255" t="s">
        <v>1512</v>
      </c>
      <c r="C255" t="s">
        <v>2404</v>
      </c>
      <c r="D255">
        <v>7.4</v>
      </c>
      <c r="E255" t="s">
        <v>122</v>
      </c>
    </row>
    <row r="256" spans="1:5">
      <c r="A256">
        <v>2231172</v>
      </c>
      <c r="B256" t="s">
        <v>1512</v>
      </c>
      <c r="C256" t="s">
        <v>2405</v>
      </c>
      <c r="D256">
        <v>7.4</v>
      </c>
      <c r="E256" t="s">
        <v>122</v>
      </c>
    </row>
    <row r="257" spans="1:5">
      <c r="A257">
        <v>2377974</v>
      </c>
      <c r="B257" t="s">
        <v>1512</v>
      </c>
      <c r="C257" t="s">
        <v>2406</v>
      </c>
      <c r="D257">
        <v>7.5</v>
      </c>
      <c r="E257" t="s">
        <v>122</v>
      </c>
    </row>
    <row r="258" spans="1:5">
      <c r="A258">
        <v>2393094</v>
      </c>
      <c r="B258" t="s">
        <v>1512</v>
      </c>
      <c r="C258" t="s">
        <v>2407</v>
      </c>
      <c r="D258">
        <v>7.5</v>
      </c>
      <c r="E258" t="s">
        <v>122</v>
      </c>
    </row>
    <row r="259" spans="1:5">
      <c r="A259">
        <v>2290026</v>
      </c>
      <c r="B259" t="s">
        <v>1512</v>
      </c>
      <c r="C259" t="s">
        <v>2408</v>
      </c>
      <c r="D259">
        <v>7.5</v>
      </c>
      <c r="E259" t="s">
        <v>122</v>
      </c>
    </row>
    <row r="260" spans="1:5">
      <c r="A260">
        <v>2308555</v>
      </c>
      <c r="B260" t="s">
        <v>1512</v>
      </c>
      <c r="C260" t="s">
        <v>2409</v>
      </c>
      <c r="D260">
        <v>7.5</v>
      </c>
      <c r="E260" t="s">
        <v>122</v>
      </c>
    </row>
    <row r="261" spans="1:5">
      <c r="A261">
        <v>2333034</v>
      </c>
      <c r="B261" t="s">
        <v>1512</v>
      </c>
      <c r="C261" t="s">
        <v>2410</v>
      </c>
      <c r="D261">
        <v>7.5</v>
      </c>
      <c r="E261" t="s">
        <v>122</v>
      </c>
    </row>
    <row r="262" spans="1:5">
      <c r="A262">
        <v>2354201</v>
      </c>
      <c r="B262" t="s">
        <v>1512</v>
      </c>
      <c r="C262" t="s">
        <v>2411</v>
      </c>
      <c r="D262">
        <v>7.5</v>
      </c>
      <c r="E262" t="s">
        <v>122</v>
      </c>
    </row>
    <row r="263" spans="1:5">
      <c r="A263">
        <v>2351598</v>
      </c>
      <c r="B263" t="s">
        <v>1512</v>
      </c>
      <c r="C263" t="s">
        <v>2412</v>
      </c>
      <c r="D263">
        <v>7.5</v>
      </c>
      <c r="E263" t="s">
        <v>122</v>
      </c>
    </row>
    <row r="264" spans="1:5">
      <c r="A264">
        <v>2349761</v>
      </c>
      <c r="B264" t="s">
        <v>1512</v>
      </c>
      <c r="C264" t="s">
        <v>2413</v>
      </c>
      <c r="D264">
        <v>7.4</v>
      </c>
      <c r="E264" t="s">
        <v>122</v>
      </c>
    </row>
    <row r="265" spans="1:5">
      <c r="A265">
        <v>2374793</v>
      </c>
      <c r="B265" t="s">
        <v>1512</v>
      </c>
      <c r="C265" t="s">
        <v>2414</v>
      </c>
      <c r="D265">
        <v>7.4</v>
      </c>
      <c r="E265" t="s">
        <v>122</v>
      </c>
    </row>
    <row r="266" spans="1:5">
      <c r="A266">
        <v>2376196</v>
      </c>
      <c r="B266" t="s">
        <v>1512</v>
      </c>
      <c r="C266" t="s">
        <v>2415</v>
      </c>
      <c r="D266">
        <v>7.5</v>
      </c>
      <c r="E266" t="s">
        <v>122</v>
      </c>
    </row>
    <row r="267" spans="1:5">
      <c r="A267">
        <v>2265542</v>
      </c>
      <c r="B267" t="s">
        <v>1347</v>
      </c>
      <c r="C267" t="s">
        <v>2416</v>
      </c>
      <c r="D267">
        <v>8.8000000000000007</v>
      </c>
      <c r="E267" t="s">
        <v>122</v>
      </c>
    </row>
    <row r="268" spans="1:5">
      <c r="A268">
        <v>2282549</v>
      </c>
      <c r="B268" t="s">
        <v>1347</v>
      </c>
      <c r="C268" t="s">
        <v>2417</v>
      </c>
      <c r="D268">
        <v>9.1999999999999993</v>
      </c>
      <c r="E268" t="s">
        <v>122</v>
      </c>
    </row>
    <row r="269" spans="1:5">
      <c r="A269">
        <v>2282550</v>
      </c>
      <c r="B269" t="s">
        <v>1347</v>
      </c>
      <c r="C269" t="s">
        <v>2418</v>
      </c>
      <c r="D269">
        <v>9.1999999999999993</v>
      </c>
      <c r="E269" t="s">
        <v>122</v>
      </c>
    </row>
    <row r="270" spans="1:5">
      <c r="A270">
        <v>2282551</v>
      </c>
      <c r="B270" t="s">
        <v>1347</v>
      </c>
      <c r="C270" t="s">
        <v>2419</v>
      </c>
      <c r="D270">
        <v>9.1999999999999993</v>
      </c>
      <c r="E270" t="s">
        <v>122</v>
      </c>
    </row>
    <row r="271" spans="1:5">
      <c r="A271">
        <v>2376691</v>
      </c>
      <c r="B271" t="s">
        <v>1389</v>
      </c>
      <c r="C271" t="s">
        <v>2420</v>
      </c>
      <c r="D271">
        <v>8</v>
      </c>
      <c r="E271" t="s">
        <v>122</v>
      </c>
    </row>
    <row r="272" spans="1:5">
      <c r="A272">
        <v>2376693</v>
      </c>
      <c r="B272" t="s">
        <v>1389</v>
      </c>
      <c r="C272" t="s">
        <v>2421</v>
      </c>
      <c r="D272">
        <v>8</v>
      </c>
      <c r="E272" t="s">
        <v>122</v>
      </c>
    </row>
    <row r="273" spans="1:5">
      <c r="A273">
        <v>2365389</v>
      </c>
      <c r="B273" t="s">
        <v>1389</v>
      </c>
      <c r="C273" t="s">
        <v>2422</v>
      </c>
      <c r="D273">
        <v>4.5</v>
      </c>
      <c r="E273" t="s">
        <v>122</v>
      </c>
    </row>
    <row r="274" spans="1:5">
      <c r="A274">
        <v>2376692</v>
      </c>
      <c r="B274" t="s">
        <v>1389</v>
      </c>
      <c r="C274" t="s">
        <v>2423</v>
      </c>
      <c r="D274">
        <v>8</v>
      </c>
      <c r="E274" t="s">
        <v>122</v>
      </c>
    </row>
    <row r="275" spans="1:5">
      <c r="A275">
        <v>2376690</v>
      </c>
      <c r="B275" t="s">
        <v>1389</v>
      </c>
      <c r="C275" t="s">
        <v>2424</v>
      </c>
      <c r="D275">
        <v>8</v>
      </c>
      <c r="E275" t="s">
        <v>122</v>
      </c>
    </row>
    <row r="276" spans="1:5">
      <c r="A276">
        <v>2382974</v>
      </c>
      <c r="B276" t="s">
        <v>1389</v>
      </c>
      <c r="C276" t="s">
        <v>2425</v>
      </c>
      <c r="D276">
        <v>8</v>
      </c>
      <c r="E276" t="s">
        <v>122</v>
      </c>
    </row>
    <row r="277" spans="1:5">
      <c r="A277">
        <v>2376695</v>
      </c>
      <c r="B277" t="s">
        <v>1389</v>
      </c>
      <c r="C277" t="s">
        <v>2426</v>
      </c>
      <c r="D277">
        <v>8</v>
      </c>
      <c r="E277" t="s">
        <v>122</v>
      </c>
    </row>
    <row r="278" spans="1:5">
      <c r="A278">
        <v>2376694</v>
      </c>
      <c r="B278" t="s">
        <v>1389</v>
      </c>
      <c r="C278" t="s">
        <v>2427</v>
      </c>
      <c r="D278">
        <v>8</v>
      </c>
      <c r="E278" t="s">
        <v>122</v>
      </c>
    </row>
    <row r="279" spans="1:5">
      <c r="A279">
        <v>2330881</v>
      </c>
      <c r="B279" t="s">
        <v>1410</v>
      </c>
      <c r="C279" t="s">
        <v>1410</v>
      </c>
      <c r="D279">
        <v>4.5999999999999996</v>
      </c>
      <c r="E279" t="s">
        <v>119</v>
      </c>
    </row>
    <row r="280" spans="1:5">
      <c r="A280">
        <v>2335461</v>
      </c>
      <c r="B280" t="s">
        <v>1133</v>
      </c>
      <c r="C280" t="s">
        <v>2428</v>
      </c>
      <c r="D280">
        <v>7.4</v>
      </c>
      <c r="E280" t="s">
        <v>122</v>
      </c>
    </row>
    <row r="281" spans="1:5">
      <c r="A281">
        <v>2256236</v>
      </c>
      <c r="B281" t="s">
        <v>1133</v>
      </c>
      <c r="C281" t="s">
        <v>2429</v>
      </c>
      <c r="D281">
        <v>7.4</v>
      </c>
      <c r="E281" t="s">
        <v>122</v>
      </c>
    </row>
    <row r="282" spans="1:5">
      <c r="A282">
        <v>2295779</v>
      </c>
      <c r="B282" t="s">
        <v>1133</v>
      </c>
      <c r="C282" t="s">
        <v>2430</v>
      </c>
      <c r="D282">
        <v>7.4</v>
      </c>
      <c r="E282" t="s">
        <v>122</v>
      </c>
    </row>
    <row r="283" spans="1:5">
      <c r="A283">
        <v>2256237</v>
      </c>
      <c r="B283" t="s">
        <v>1133</v>
      </c>
      <c r="C283" t="s">
        <v>2431</v>
      </c>
      <c r="D283">
        <v>7.4</v>
      </c>
      <c r="E283" t="s">
        <v>122</v>
      </c>
    </row>
    <row r="284" spans="1:5">
      <c r="A284">
        <v>2225228</v>
      </c>
      <c r="B284" t="s">
        <v>1133</v>
      </c>
      <c r="C284" t="s">
        <v>2432</v>
      </c>
      <c r="D284">
        <v>7.3</v>
      </c>
      <c r="E284" t="s">
        <v>122</v>
      </c>
    </row>
    <row r="285" spans="1:5">
      <c r="A285">
        <v>2394242</v>
      </c>
      <c r="B285" t="s">
        <v>1133</v>
      </c>
      <c r="C285" t="s">
        <v>2433</v>
      </c>
      <c r="D285">
        <v>7.3</v>
      </c>
      <c r="E285" t="s">
        <v>122</v>
      </c>
    </row>
    <row r="286" spans="1:5">
      <c r="A286">
        <v>2263531</v>
      </c>
      <c r="B286" t="s">
        <v>1133</v>
      </c>
      <c r="C286" t="s">
        <v>2434</v>
      </c>
      <c r="D286">
        <v>7.3</v>
      </c>
      <c r="E286" t="s">
        <v>122</v>
      </c>
    </row>
    <row r="287" spans="1:5">
      <c r="A287">
        <v>2263532</v>
      </c>
      <c r="B287" t="s">
        <v>1133</v>
      </c>
      <c r="C287" t="s">
        <v>2435</v>
      </c>
      <c r="D287">
        <v>7.3</v>
      </c>
      <c r="E287" t="s">
        <v>122</v>
      </c>
    </row>
    <row r="288" spans="1:5">
      <c r="A288">
        <v>2329850</v>
      </c>
      <c r="B288" t="s">
        <v>1133</v>
      </c>
      <c r="C288" t="s">
        <v>2436</v>
      </c>
      <c r="D288">
        <v>7.3</v>
      </c>
      <c r="E288" t="s">
        <v>122</v>
      </c>
    </row>
    <row r="289" spans="1:5">
      <c r="A289">
        <v>2354243</v>
      </c>
      <c r="B289" t="s">
        <v>1133</v>
      </c>
      <c r="C289" t="s">
        <v>2437</v>
      </c>
      <c r="D289">
        <v>7.3</v>
      </c>
      <c r="E289" t="s">
        <v>122</v>
      </c>
    </row>
    <row r="290" spans="1:5">
      <c r="A290">
        <v>2329848</v>
      </c>
      <c r="B290" t="s">
        <v>1133</v>
      </c>
      <c r="C290" t="s">
        <v>2438</v>
      </c>
      <c r="D290">
        <v>7.3</v>
      </c>
      <c r="E290" t="s">
        <v>122</v>
      </c>
    </row>
    <row r="291" spans="1:5">
      <c r="A291">
        <v>2390060</v>
      </c>
      <c r="B291" t="s">
        <v>1133</v>
      </c>
      <c r="C291" t="s">
        <v>2439</v>
      </c>
      <c r="D291">
        <v>9</v>
      </c>
      <c r="E291" t="s">
        <v>122</v>
      </c>
    </row>
    <row r="292" spans="1:5">
      <c r="A292">
        <v>2390061</v>
      </c>
      <c r="B292" t="s">
        <v>1133</v>
      </c>
      <c r="C292" t="s">
        <v>2440</v>
      </c>
      <c r="D292">
        <v>9</v>
      </c>
      <c r="E292" t="s">
        <v>122</v>
      </c>
    </row>
    <row r="293" spans="1:5">
      <c r="A293">
        <v>2225226</v>
      </c>
      <c r="B293" t="s">
        <v>1133</v>
      </c>
      <c r="C293" t="s">
        <v>2441</v>
      </c>
      <c r="D293">
        <v>7.3</v>
      </c>
      <c r="E293" t="s">
        <v>122</v>
      </c>
    </row>
    <row r="294" spans="1:5">
      <c r="A294">
        <v>2297396</v>
      </c>
      <c r="B294" t="s">
        <v>1133</v>
      </c>
      <c r="C294" t="s">
        <v>2442</v>
      </c>
      <c r="D294">
        <v>7.3</v>
      </c>
      <c r="E294" t="s">
        <v>122</v>
      </c>
    </row>
    <row r="295" spans="1:5">
      <c r="A295">
        <v>2289158</v>
      </c>
      <c r="B295" t="s">
        <v>1133</v>
      </c>
      <c r="C295" t="s">
        <v>2443</v>
      </c>
      <c r="D295">
        <v>7.3</v>
      </c>
      <c r="E295" t="s">
        <v>122</v>
      </c>
    </row>
    <row r="296" spans="1:5">
      <c r="A296">
        <v>2371304</v>
      </c>
      <c r="B296" t="s">
        <v>1133</v>
      </c>
      <c r="C296" t="s">
        <v>1963</v>
      </c>
      <c r="D296">
        <v>7.4</v>
      </c>
      <c r="E296" t="s">
        <v>122</v>
      </c>
    </row>
    <row r="297" spans="1:5">
      <c r="A297">
        <v>2361585</v>
      </c>
      <c r="B297" t="s">
        <v>1133</v>
      </c>
      <c r="C297" t="s">
        <v>1964</v>
      </c>
      <c r="D297">
        <v>7.4</v>
      </c>
      <c r="E297" t="s">
        <v>122</v>
      </c>
    </row>
    <row r="298" spans="1:5">
      <c r="A298">
        <v>2371305</v>
      </c>
      <c r="B298" t="s">
        <v>1133</v>
      </c>
      <c r="C298" t="s">
        <v>2149</v>
      </c>
      <c r="D298">
        <v>7.4</v>
      </c>
      <c r="E298" t="s">
        <v>122</v>
      </c>
    </row>
    <row r="299" spans="1:5">
      <c r="A299">
        <v>2361586</v>
      </c>
      <c r="B299" t="s">
        <v>1133</v>
      </c>
      <c r="C299" t="s">
        <v>2150</v>
      </c>
      <c r="D299">
        <v>7.4</v>
      </c>
      <c r="E299" t="s">
        <v>122</v>
      </c>
    </row>
    <row r="300" spans="1:5">
      <c r="A300">
        <v>2394238</v>
      </c>
      <c r="B300" t="s">
        <v>1133</v>
      </c>
      <c r="C300" t="s">
        <v>2151</v>
      </c>
      <c r="D300">
        <v>7.2</v>
      </c>
      <c r="E300" t="s">
        <v>122</v>
      </c>
    </row>
    <row r="301" spans="1:5">
      <c r="A301">
        <v>2364023</v>
      </c>
      <c r="B301" t="s">
        <v>1133</v>
      </c>
      <c r="C301" t="s">
        <v>2027</v>
      </c>
      <c r="D301">
        <v>7.4</v>
      </c>
      <c r="E301" t="s">
        <v>122</v>
      </c>
    </row>
    <row r="302" spans="1:5">
      <c r="A302">
        <v>2364024</v>
      </c>
      <c r="B302" t="s">
        <v>1133</v>
      </c>
      <c r="C302" t="s">
        <v>2028</v>
      </c>
      <c r="D302">
        <v>7.4</v>
      </c>
      <c r="E302" t="s">
        <v>122</v>
      </c>
    </row>
    <row r="303" spans="1:5">
      <c r="A303">
        <v>2265515</v>
      </c>
      <c r="B303" t="s">
        <v>1347</v>
      </c>
      <c r="C303" t="s">
        <v>2444</v>
      </c>
      <c r="D303">
        <v>7.3</v>
      </c>
      <c r="E303" t="s">
        <v>122</v>
      </c>
    </row>
    <row r="304" spans="1:5">
      <c r="A304">
        <v>2265529</v>
      </c>
      <c r="B304" t="s">
        <v>1347</v>
      </c>
      <c r="C304" t="s">
        <v>2445</v>
      </c>
      <c r="D304">
        <v>7.4</v>
      </c>
      <c r="E304" t="s">
        <v>122</v>
      </c>
    </row>
    <row r="305" spans="1:5">
      <c r="A305">
        <v>2265516</v>
      </c>
      <c r="B305" t="s">
        <v>1347</v>
      </c>
      <c r="C305" t="s">
        <v>2446</v>
      </c>
      <c r="D305">
        <v>7.3</v>
      </c>
      <c r="E305" t="s">
        <v>122</v>
      </c>
    </row>
    <row r="306" spans="1:5">
      <c r="A306">
        <v>2265517</v>
      </c>
      <c r="B306" t="s">
        <v>1347</v>
      </c>
      <c r="C306" t="s">
        <v>2447</v>
      </c>
      <c r="D306">
        <v>7.3</v>
      </c>
      <c r="E306" t="s">
        <v>122</v>
      </c>
    </row>
    <row r="307" spans="1:5">
      <c r="A307">
        <v>2265532</v>
      </c>
      <c r="B307" t="s">
        <v>1347</v>
      </c>
      <c r="C307" t="s">
        <v>2448</v>
      </c>
      <c r="D307">
        <v>7.4</v>
      </c>
      <c r="E307" t="s">
        <v>122</v>
      </c>
    </row>
    <row r="308" spans="1:5">
      <c r="A308">
        <v>2265533</v>
      </c>
      <c r="B308" t="s">
        <v>1347</v>
      </c>
      <c r="C308" t="s">
        <v>2449</v>
      </c>
      <c r="D308">
        <v>7.4</v>
      </c>
      <c r="E308" t="s">
        <v>122</v>
      </c>
    </row>
    <row r="309" spans="1:5">
      <c r="A309">
        <v>2327898</v>
      </c>
      <c r="B309" t="s">
        <v>1347</v>
      </c>
      <c r="C309" t="s">
        <v>2450</v>
      </c>
      <c r="D309">
        <v>7.3</v>
      </c>
      <c r="E309" t="s">
        <v>122</v>
      </c>
    </row>
    <row r="310" spans="1:5">
      <c r="A310">
        <v>2327899</v>
      </c>
      <c r="B310" t="s">
        <v>1347</v>
      </c>
      <c r="C310" t="s">
        <v>2451</v>
      </c>
      <c r="D310">
        <v>7.3</v>
      </c>
      <c r="E310" t="s">
        <v>122</v>
      </c>
    </row>
    <row r="311" spans="1:5">
      <c r="A311">
        <v>2265521</v>
      </c>
      <c r="B311" t="s">
        <v>1347</v>
      </c>
      <c r="C311" t="s">
        <v>2452</v>
      </c>
      <c r="D311">
        <v>7.3</v>
      </c>
      <c r="E311" t="s">
        <v>122</v>
      </c>
    </row>
    <row r="312" spans="1:5">
      <c r="A312">
        <v>2345401</v>
      </c>
      <c r="B312" t="s">
        <v>1347</v>
      </c>
      <c r="C312" t="s">
        <v>2453</v>
      </c>
      <c r="D312">
        <v>7.4</v>
      </c>
      <c r="E312" t="s">
        <v>122</v>
      </c>
    </row>
    <row r="313" spans="1:5">
      <c r="A313">
        <v>2265522</v>
      </c>
      <c r="B313" t="s">
        <v>1347</v>
      </c>
      <c r="C313" t="s">
        <v>2454</v>
      </c>
      <c r="D313">
        <v>7.3</v>
      </c>
      <c r="E313" t="s">
        <v>122</v>
      </c>
    </row>
    <row r="314" spans="1:5">
      <c r="A314">
        <v>2265526</v>
      </c>
      <c r="B314" t="s">
        <v>1347</v>
      </c>
      <c r="C314" t="s">
        <v>2455</v>
      </c>
      <c r="D314">
        <v>7.3</v>
      </c>
      <c r="E314" t="s">
        <v>122</v>
      </c>
    </row>
    <row r="315" spans="1:5">
      <c r="A315">
        <v>2265527</v>
      </c>
      <c r="B315" t="s">
        <v>1347</v>
      </c>
      <c r="C315" t="s">
        <v>2456</v>
      </c>
      <c r="D315">
        <v>7.3</v>
      </c>
      <c r="E315" t="s">
        <v>122</v>
      </c>
    </row>
    <row r="316" spans="1:5">
      <c r="A316">
        <v>2265534</v>
      </c>
      <c r="B316" t="s">
        <v>1347</v>
      </c>
      <c r="C316" t="s">
        <v>2457</v>
      </c>
      <c r="D316">
        <v>7.4</v>
      </c>
      <c r="E316" t="s">
        <v>122</v>
      </c>
    </row>
    <row r="317" spans="1:5">
      <c r="A317">
        <v>2290027</v>
      </c>
      <c r="B317" t="s">
        <v>1512</v>
      </c>
      <c r="C317" t="s">
        <v>2458</v>
      </c>
      <c r="D317">
        <v>7.5</v>
      </c>
      <c r="E317" t="s">
        <v>122</v>
      </c>
    </row>
    <row r="318" spans="1:5">
      <c r="A318">
        <v>2377978</v>
      </c>
      <c r="B318" t="s">
        <v>1512</v>
      </c>
      <c r="C318" t="s">
        <v>2459</v>
      </c>
      <c r="D318">
        <v>7.5</v>
      </c>
      <c r="E318" t="s">
        <v>122</v>
      </c>
    </row>
    <row r="319" spans="1:5">
      <c r="A319">
        <v>2393095</v>
      </c>
      <c r="B319" t="s">
        <v>1512</v>
      </c>
      <c r="C319" t="s">
        <v>2460</v>
      </c>
      <c r="D319">
        <v>7.5</v>
      </c>
      <c r="E319" t="s">
        <v>122</v>
      </c>
    </row>
    <row r="320" spans="1:5">
      <c r="A320">
        <v>2290032</v>
      </c>
      <c r="B320" t="s">
        <v>1512</v>
      </c>
      <c r="C320" t="s">
        <v>2461</v>
      </c>
      <c r="D320">
        <v>7.5</v>
      </c>
      <c r="E320" t="s">
        <v>122</v>
      </c>
    </row>
    <row r="321" spans="1:5">
      <c r="A321">
        <v>2334001</v>
      </c>
      <c r="B321" t="s">
        <v>1512</v>
      </c>
      <c r="C321" t="s">
        <v>2462</v>
      </c>
      <c r="D321">
        <v>7.5</v>
      </c>
      <c r="E321" t="s">
        <v>122</v>
      </c>
    </row>
    <row r="322" spans="1:5">
      <c r="A322">
        <v>2351599</v>
      </c>
      <c r="B322" t="s">
        <v>1512</v>
      </c>
      <c r="C322" t="s">
        <v>2463</v>
      </c>
      <c r="D322">
        <v>7.5</v>
      </c>
      <c r="E322" t="s">
        <v>122</v>
      </c>
    </row>
    <row r="323" spans="1:5">
      <c r="A323">
        <v>2376197</v>
      </c>
      <c r="B323" t="s">
        <v>1512</v>
      </c>
      <c r="C323" t="s">
        <v>2464</v>
      </c>
      <c r="D323">
        <v>7.5</v>
      </c>
      <c r="E323" t="s">
        <v>122</v>
      </c>
    </row>
    <row r="324" spans="1:5">
      <c r="A324">
        <v>2371161</v>
      </c>
      <c r="B324" t="s">
        <v>1512</v>
      </c>
      <c r="C324" t="s">
        <v>2465</v>
      </c>
      <c r="D324">
        <v>7.5</v>
      </c>
      <c r="E324" t="s">
        <v>122</v>
      </c>
    </row>
    <row r="325" spans="1:5">
      <c r="A325">
        <v>2371160</v>
      </c>
      <c r="B325" t="s">
        <v>1512</v>
      </c>
      <c r="C325" t="s">
        <v>2466</v>
      </c>
      <c r="D325">
        <v>7.5</v>
      </c>
      <c r="E325" t="s">
        <v>122</v>
      </c>
    </row>
    <row r="326" spans="1:5">
      <c r="A326">
        <v>2339825</v>
      </c>
      <c r="B326" t="s">
        <v>1512</v>
      </c>
      <c r="C326" t="s">
        <v>2467</v>
      </c>
      <c r="D326">
        <v>7.5</v>
      </c>
      <c r="E326" t="s">
        <v>122</v>
      </c>
    </row>
    <row r="327" spans="1:5">
      <c r="A327">
        <v>2290037</v>
      </c>
      <c r="B327" t="s">
        <v>1512</v>
      </c>
      <c r="C327" t="s">
        <v>2468</v>
      </c>
      <c r="D327">
        <v>7.4</v>
      </c>
      <c r="E327" t="s">
        <v>122</v>
      </c>
    </row>
    <row r="328" spans="1:5">
      <c r="A328">
        <v>2290036</v>
      </c>
      <c r="B328" t="s">
        <v>1512</v>
      </c>
      <c r="C328" t="s">
        <v>2469</v>
      </c>
      <c r="D328">
        <v>7.4</v>
      </c>
      <c r="E328" t="s">
        <v>122</v>
      </c>
    </row>
    <row r="329" spans="1:5">
      <c r="A329">
        <v>2290035</v>
      </c>
      <c r="B329" t="s">
        <v>1512</v>
      </c>
      <c r="C329" t="s">
        <v>2470</v>
      </c>
      <c r="D329">
        <v>7.4</v>
      </c>
      <c r="E329" t="s">
        <v>122</v>
      </c>
    </row>
    <row r="330" spans="1:5">
      <c r="A330">
        <v>2339078</v>
      </c>
      <c r="B330" t="s">
        <v>1512</v>
      </c>
      <c r="C330" t="s">
        <v>2471</v>
      </c>
      <c r="D330">
        <v>7.4</v>
      </c>
      <c r="E330" t="s">
        <v>122</v>
      </c>
    </row>
    <row r="331" spans="1:5">
      <c r="A331">
        <v>2339077</v>
      </c>
      <c r="B331" t="s">
        <v>1512</v>
      </c>
      <c r="C331" t="s">
        <v>2472</v>
      </c>
      <c r="D331">
        <v>7.4</v>
      </c>
      <c r="E331" t="s">
        <v>122</v>
      </c>
    </row>
    <row r="332" spans="1:5">
      <c r="A332">
        <v>2377977</v>
      </c>
      <c r="B332" t="s">
        <v>1512</v>
      </c>
      <c r="C332" t="s">
        <v>2473</v>
      </c>
      <c r="D332">
        <v>7.4</v>
      </c>
      <c r="E332" t="s">
        <v>122</v>
      </c>
    </row>
    <row r="333" spans="1:5">
      <c r="A333">
        <v>2377976</v>
      </c>
      <c r="B333" t="s">
        <v>1512</v>
      </c>
      <c r="C333" t="s">
        <v>2474</v>
      </c>
      <c r="D333">
        <v>7.4</v>
      </c>
      <c r="E333" t="s">
        <v>122</v>
      </c>
    </row>
    <row r="334" spans="1:5">
      <c r="A334">
        <v>2384395</v>
      </c>
      <c r="B334" t="s">
        <v>1695</v>
      </c>
      <c r="C334" t="s">
        <v>2475</v>
      </c>
      <c r="D334">
        <v>7.4</v>
      </c>
      <c r="E334" t="s">
        <v>122</v>
      </c>
    </row>
    <row r="335" spans="1:5">
      <c r="A335">
        <v>2327879</v>
      </c>
      <c r="B335" t="s">
        <v>1695</v>
      </c>
      <c r="C335" t="s">
        <v>2476</v>
      </c>
      <c r="D335">
        <v>7.4</v>
      </c>
      <c r="E335" t="s">
        <v>122</v>
      </c>
    </row>
    <row r="336" spans="1:5">
      <c r="A336">
        <v>2346907</v>
      </c>
      <c r="B336" t="s">
        <v>1695</v>
      </c>
      <c r="C336" t="s">
        <v>2477</v>
      </c>
      <c r="D336">
        <v>7.4</v>
      </c>
      <c r="E336" t="s">
        <v>122</v>
      </c>
    </row>
    <row r="337" spans="1:5">
      <c r="A337">
        <v>2266013</v>
      </c>
      <c r="B337" t="s">
        <v>1695</v>
      </c>
      <c r="C337" t="s">
        <v>2478</v>
      </c>
      <c r="D337">
        <v>7.3</v>
      </c>
      <c r="E337" t="s">
        <v>122</v>
      </c>
    </row>
    <row r="338" spans="1:5">
      <c r="A338">
        <v>2266033</v>
      </c>
      <c r="B338" t="s">
        <v>1695</v>
      </c>
      <c r="C338" t="s">
        <v>2479</v>
      </c>
      <c r="D338">
        <v>7.4</v>
      </c>
      <c r="E338" t="s">
        <v>122</v>
      </c>
    </row>
    <row r="339" spans="1:5">
      <c r="A339">
        <v>2266034</v>
      </c>
      <c r="B339" t="s">
        <v>1695</v>
      </c>
      <c r="C339" t="s">
        <v>2480</v>
      </c>
      <c r="D339">
        <v>7.4</v>
      </c>
      <c r="E339" t="s">
        <v>122</v>
      </c>
    </row>
    <row r="340" spans="1:5">
      <c r="A340">
        <v>2266006</v>
      </c>
      <c r="B340" t="s">
        <v>1695</v>
      </c>
      <c r="C340" t="s">
        <v>2481</v>
      </c>
      <c r="D340">
        <v>7.4</v>
      </c>
      <c r="E340" t="s">
        <v>122</v>
      </c>
    </row>
    <row r="341" spans="1:5">
      <c r="A341">
        <v>2266035</v>
      </c>
      <c r="B341" t="s">
        <v>1695</v>
      </c>
      <c r="C341" t="s">
        <v>2482</v>
      </c>
      <c r="D341">
        <v>7.4</v>
      </c>
      <c r="E341" t="s">
        <v>122</v>
      </c>
    </row>
    <row r="342" spans="1:5">
      <c r="A342">
        <v>2266021</v>
      </c>
      <c r="B342" t="s">
        <v>1695</v>
      </c>
      <c r="C342" t="s">
        <v>2483</v>
      </c>
      <c r="D342">
        <v>7.4</v>
      </c>
      <c r="E342" t="s">
        <v>119</v>
      </c>
    </row>
    <row r="343" spans="1:5">
      <c r="A343">
        <v>2266007</v>
      </c>
      <c r="B343" t="s">
        <v>1695</v>
      </c>
      <c r="C343" t="s">
        <v>2484</v>
      </c>
      <c r="D343">
        <v>8.8000000000000007</v>
      </c>
      <c r="E343" t="s">
        <v>122</v>
      </c>
    </row>
    <row r="344" spans="1:5">
      <c r="A344">
        <v>2346248</v>
      </c>
      <c r="B344" t="s">
        <v>1695</v>
      </c>
      <c r="C344" t="s">
        <v>2485</v>
      </c>
      <c r="D344">
        <v>8.8000000000000007</v>
      </c>
      <c r="E344" t="s">
        <v>122</v>
      </c>
    </row>
    <row r="345" spans="1:5">
      <c r="A345">
        <v>2367341</v>
      </c>
      <c r="B345" t="s">
        <v>1695</v>
      </c>
      <c r="C345" t="s">
        <v>2486</v>
      </c>
      <c r="D345">
        <v>7.4</v>
      </c>
      <c r="E345" t="s">
        <v>122</v>
      </c>
    </row>
    <row r="346" spans="1:5">
      <c r="A346">
        <v>2266014</v>
      </c>
      <c r="B346" t="s">
        <v>1695</v>
      </c>
      <c r="C346" t="s">
        <v>2487</v>
      </c>
      <c r="D346">
        <v>7.3</v>
      </c>
      <c r="E346" t="s">
        <v>122</v>
      </c>
    </row>
    <row r="347" spans="1:5">
      <c r="A347">
        <v>2266008</v>
      </c>
      <c r="B347" t="s">
        <v>1695</v>
      </c>
      <c r="C347" t="s">
        <v>2488</v>
      </c>
      <c r="D347">
        <v>8.8000000000000007</v>
      </c>
      <c r="E347" t="s">
        <v>122</v>
      </c>
    </row>
    <row r="348" spans="1:5">
      <c r="A348">
        <v>2282560</v>
      </c>
      <c r="B348" t="s">
        <v>1695</v>
      </c>
      <c r="C348" t="s">
        <v>2489</v>
      </c>
      <c r="D348">
        <v>8.8000000000000007</v>
      </c>
      <c r="E348" t="s">
        <v>122</v>
      </c>
    </row>
    <row r="349" spans="1:5">
      <c r="A349">
        <v>2282562</v>
      </c>
      <c r="B349" t="s">
        <v>1695</v>
      </c>
      <c r="C349" t="s">
        <v>2490</v>
      </c>
      <c r="D349">
        <v>7.4</v>
      </c>
      <c r="E349" t="s">
        <v>122</v>
      </c>
    </row>
    <row r="350" spans="1:5">
      <c r="A350">
        <v>2282563</v>
      </c>
      <c r="B350" t="s">
        <v>1695</v>
      </c>
      <c r="C350" t="s">
        <v>2491</v>
      </c>
      <c r="D350">
        <v>7.4</v>
      </c>
      <c r="E350" t="s">
        <v>122</v>
      </c>
    </row>
    <row r="351" spans="1:5">
      <c r="A351">
        <v>2282564</v>
      </c>
      <c r="B351" t="s">
        <v>1695</v>
      </c>
      <c r="C351" t="s">
        <v>2492</v>
      </c>
      <c r="D351">
        <v>7.4</v>
      </c>
      <c r="E351" t="s">
        <v>122</v>
      </c>
    </row>
    <row r="352" spans="1:5">
      <c r="A352">
        <v>2282565</v>
      </c>
      <c r="B352" t="s">
        <v>1695</v>
      </c>
      <c r="C352" t="s">
        <v>2493</v>
      </c>
      <c r="D352">
        <v>7.4</v>
      </c>
      <c r="E352" t="s">
        <v>122</v>
      </c>
    </row>
    <row r="353" spans="1:5">
      <c r="A353">
        <v>2327880</v>
      </c>
      <c r="B353" t="s">
        <v>1695</v>
      </c>
      <c r="C353" t="s">
        <v>2494</v>
      </c>
      <c r="D353">
        <v>7.4</v>
      </c>
      <c r="E353" t="s">
        <v>122</v>
      </c>
    </row>
    <row r="354" spans="1:5">
      <c r="A354">
        <v>2266012</v>
      </c>
      <c r="B354" t="s">
        <v>1695</v>
      </c>
      <c r="C354" t="s">
        <v>2495</v>
      </c>
      <c r="D354">
        <v>8.8000000000000007</v>
      </c>
      <c r="E354" t="s">
        <v>122</v>
      </c>
    </row>
    <row r="355" spans="1:5">
      <c r="A355">
        <v>2266015</v>
      </c>
      <c r="B355" t="s">
        <v>1695</v>
      </c>
      <c r="C355" t="s">
        <v>2496</v>
      </c>
      <c r="D355">
        <v>7.3</v>
      </c>
      <c r="E355" t="s">
        <v>122</v>
      </c>
    </row>
    <row r="356" spans="1:5">
      <c r="A356">
        <v>2266016</v>
      </c>
      <c r="B356" t="s">
        <v>1695</v>
      </c>
      <c r="C356" t="s">
        <v>2497</v>
      </c>
      <c r="D356">
        <v>7.3</v>
      </c>
      <c r="E356" t="s">
        <v>122</v>
      </c>
    </row>
    <row r="357" spans="1:5">
      <c r="A357">
        <v>2266020</v>
      </c>
      <c r="B357" t="s">
        <v>1695</v>
      </c>
      <c r="C357" t="s">
        <v>2497</v>
      </c>
      <c r="D357">
        <v>7.3</v>
      </c>
      <c r="E357" t="s">
        <v>122</v>
      </c>
    </row>
    <row r="358" spans="1:5">
      <c r="A358">
        <v>2266036</v>
      </c>
      <c r="B358" t="s">
        <v>1695</v>
      </c>
      <c r="C358" t="s">
        <v>2498</v>
      </c>
      <c r="D358">
        <v>7.4</v>
      </c>
      <c r="E358" t="s">
        <v>122</v>
      </c>
    </row>
    <row r="359" spans="1:5">
      <c r="A359">
        <v>2266037</v>
      </c>
      <c r="B359" t="s">
        <v>1695</v>
      </c>
      <c r="C359" t="s">
        <v>2499</v>
      </c>
      <c r="D359">
        <v>7.4</v>
      </c>
      <c r="E359" t="s">
        <v>122</v>
      </c>
    </row>
    <row r="360" spans="1:5">
      <c r="A360">
        <v>2266022</v>
      </c>
      <c r="B360" t="s">
        <v>1695</v>
      </c>
      <c r="C360" t="s">
        <v>2500</v>
      </c>
      <c r="D360">
        <v>7.4</v>
      </c>
      <c r="E360" t="s">
        <v>119</v>
      </c>
    </row>
    <row r="361" spans="1:5">
      <c r="A361">
        <v>2266023</v>
      </c>
      <c r="B361" t="s">
        <v>1695</v>
      </c>
      <c r="C361" t="s">
        <v>2501</v>
      </c>
      <c r="D361">
        <v>7.4</v>
      </c>
      <c r="E361" t="s">
        <v>119</v>
      </c>
    </row>
    <row r="362" spans="1:5">
      <c r="A362">
        <v>2266038</v>
      </c>
      <c r="B362" t="s">
        <v>1695</v>
      </c>
      <c r="C362" t="s">
        <v>2502</v>
      </c>
      <c r="D362">
        <v>7.4</v>
      </c>
      <c r="E362" t="s">
        <v>122</v>
      </c>
    </row>
    <row r="363" spans="1:5">
      <c r="A363">
        <v>2346249</v>
      </c>
      <c r="B363" t="s">
        <v>1695</v>
      </c>
      <c r="C363" t="s">
        <v>2503</v>
      </c>
      <c r="D363">
        <v>8.8000000000000007</v>
      </c>
      <c r="E363" t="s">
        <v>122</v>
      </c>
    </row>
    <row r="364" spans="1:5">
      <c r="A364">
        <v>2367344</v>
      </c>
      <c r="B364" t="s">
        <v>1695</v>
      </c>
      <c r="C364" t="s">
        <v>2504</v>
      </c>
      <c r="D364">
        <v>7.4</v>
      </c>
      <c r="E364" t="s">
        <v>122</v>
      </c>
    </row>
    <row r="365" spans="1:5">
      <c r="A365">
        <v>2327886</v>
      </c>
      <c r="B365" t="s">
        <v>1695</v>
      </c>
      <c r="C365" t="s">
        <v>2505</v>
      </c>
      <c r="D365">
        <v>7.4</v>
      </c>
      <c r="E365" t="s">
        <v>122</v>
      </c>
    </row>
    <row r="366" spans="1:5">
      <c r="A366">
        <v>2265545</v>
      </c>
      <c r="B366" t="s">
        <v>1695</v>
      </c>
      <c r="C366" t="s">
        <v>2506</v>
      </c>
      <c r="D366">
        <v>8.1999999999999993</v>
      </c>
      <c r="E366" t="s">
        <v>122</v>
      </c>
    </row>
    <row r="367" spans="1:5">
      <c r="A367">
        <v>2265546</v>
      </c>
      <c r="B367" t="s">
        <v>1695</v>
      </c>
      <c r="C367" t="s">
        <v>2507</v>
      </c>
      <c r="D367">
        <v>8.1999999999999993</v>
      </c>
      <c r="E367" t="s">
        <v>122</v>
      </c>
    </row>
    <row r="368" spans="1:5">
      <c r="A368">
        <v>2327892</v>
      </c>
      <c r="B368" t="s">
        <v>1695</v>
      </c>
      <c r="C368" t="s">
        <v>2508</v>
      </c>
      <c r="D368">
        <v>7.4</v>
      </c>
      <c r="E368" t="s">
        <v>122</v>
      </c>
    </row>
    <row r="369" spans="1:5">
      <c r="A369">
        <v>2331310</v>
      </c>
      <c r="B369" t="s">
        <v>1695</v>
      </c>
      <c r="C369" t="s">
        <v>2509</v>
      </c>
      <c r="D369">
        <v>7.4</v>
      </c>
      <c r="E369" t="s">
        <v>119</v>
      </c>
    </row>
    <row r="370" spans="1:5">
      <c r="A370">
        <v>2331311</v>
      </c>
      <c r="B370" t="s">
        <v>1695</v>
      </c>
      <c r="C370" t="s">
        <v>2510</v>
      </c>
      <c r="D370">
        <v>7.4</v>
      </c>
      <c r="E370" t="s">
        <v>119</v>
      </c>
    </row>
    <row r="371" spans="1:5">
      <c r="A371">
        <v>2384397</v>
      </c>
      <c r="B371" t="s">
        <v>1695</v>
      </c>
      <c r="C371" t="s">
        <v>2511</v>
      </c>
      <c r="D371">
        <v>7.4</v>
      </c>
      <c r="E371" t="s">
        <v>122</v>
      </c>
    </row>
    <row r="372" spans="1:5">
      <c r="A372">
        <v>2327888</v>
      </c>
      <c r="B372" t="s">
        <v>1695</v>
      </c>
      <c r="C372" t="s">
        <v>2512</v>
      </c>
      <c r="D372">
        <v>7.4</v>
      </c>
      <c r="E372" t="s">
        <v>122</v>
      </c>
    </row>
    <row r="373" spans="1:5">
      <c r="A373">
        <v>2327881</v>
      </c>
      <c r="B373" t="s">
        <v>1695</v>
      </c>
      <c r="C373" t="s">
        <v>2513</v>
      </c>
      <c r="D373">
        <v>7.4</v>
      </c>
      <c r="E373" t="s">
        <v>122</v>
      </c>
    </row>
    <row r="374" spans="1:5">
      <c r="A374">
        <v>2384394</v>
      </c>
      <c r="B374" t="s">
        <v>1695</v>
      </c>
      <c r="C374" t="s">
        <v>2514</v>
      </c>
      <c r="D374">
        <v>7.4</v>
      </c>
      <c r="E374" t="s">
        <v>122</v>
      </c>
    </row>
    <row r="375" spans="1:5">
      <c r="A375">
        <v>2327883</v>
      </c>
      <c r="B375" t="s">
        <v>1695</v>
      </c>
      <c r="C375" t="s">
        <v>2515</v>
      </c>
      <c r="D375">
        <v>7.4</v>
      </c>
      <c r="E375" t="s">
        <v>122</v>
      </c>
    </row>
    <row r="376" spans="1:5">
      <c r="A376">
        <v>2346908</v>
      </c>
      <c r="B376" t="s">
        <v>1695</v>
      </c>
      <c r="C376" t="s">
        <v>2516</v>
      </c>
      <c r="D376">
        <v>7.4</v>
      </c>
      <c r="E376" t="s">
        <v>122</v>
      </c>
    </row>
    <row r="377" spans="1:5">
      <c r="A377">
        <v>2266017</v>
      </c>
      <c r="B377" t="s">
        <v>1695</v>
      </c>
      <c r="C377" t="s">
        <v>2517</v>
      </c>
      <c r="D377">
        <v>7.3</v>
      </c>
      <c r="E377" t="s">
        <v>122</v>
      </c>
    </row>
    <row r="378" spans="1:5">
      <c r="A378">
        <v>2266042</v>
      </c>
      <c r="B378" t="s">
        <v>1695</v>
      </c>
      <c r="C378" t="s">
        <v>2518</v>
      </c>
      <c r="D378">
        <v>7.4</v>
      </c>
      <c r="E378" t="s">
        <v>122</v>
      </c>
    </row>
    <row r="379" spans="1:5">
      <c r="A379">
        <v>2266052</v>
      </c>
      <c r="B379" t="s">
        <v>1695</v>
      </c>
      <c r="C379" t="s">
        <v>2518</v>
      </c>
      <c r="D379">
        <v>7.4</v>
      </c>
      <c r="E379" t="s">
        <v>122</v>
      </c>
    </row>
    <row r="380" spans="1:5">
      <c r="A380">
        <v>2266043</v>
      </c>
      <c r="B380" t="s">
        <v>1695</v>
      </c>
      <c r="C380" t="s">
        <v>2519</v>
      </c>
      <c r="D380">
        <v>7.4</v>
      </c>
      <c r="E380" t="s">
        <v>122</v>
      </c>
    </row>
    <row r="381" spans="1:5">
      <c r="A381">
        <v>2266044</v>
      </c>
      <c r="B381" t="s">
        <v>1695</v>
      </c>
      <c r="C381" t="s">
        <v>2520</v>
      </c>
      <c r="D381">
        <v>7.4</v>
      </c>
      <c r="E381" t="s">
        <v>122</v>
      </c>
    </row>
    <row r="382" spans="1:5">
      <c r="A382">
        <v>2266024</v>
      </c>
      <c r="B382" t="s">
        <v>1695</v>
      </c>
      <c r="C382" t="s">
        <v>2521</v>
      </c>
      <c r="D382">
        <v>7.4</v>
      </c>
      <c r="E382" t="s">
        <v>119</v>
      </c>
    </row>
    <row r="383" spans="1:5">
      <c r="A383">
        <v>2266095</v>
      </c>
      <c r="B383" t="s">
        <v>1695</v>
      </c>
      <c r="C383" t="s">
        <v>2522</v>
      </c>
      <c r="D383">
        <v>8.8000000000000007</v>
      </c>
      <c r="E383" t="s">
        <v>122</v>
      </c>
    </row>
    <row r="384" spans="1:5">
      <c r="A384">
        <v>2266018</v>
      </c>
      <c r="B384" t="s">
        <v>1695</v>
      </c>
      <c r="C384" t="s">
        <v>2523</v>
      </c>
      <c r="D384">
        <v>7.3</v>
      </c>
      <c r="E384" t="s">
        <v>122</v>
      </c>
    </row>
    <row r="385" spans="1:5">
      <c r="A385">
        <v>2282566</v>
      </c>
      <c r="B385" t="s">
        <v>1695</v>
      </c>
      <c r="C385" t="s">
        <v>2524</v>
      </c>
      <c r="D385">
        <v>7.4</v>
      </c>
      <c r="E385" t="s">
        <v>122</v>
      </c>
    </row>
    <row r="386" spans="1:5">
      <c r="A386">
        <v>2282567</v>
      </c>
      <c r="B386" t="s">
        <v>1695</v>
      </c>
      <c r="C386" t="s">
        <v>2525</v>
      </c>
      <c r="D386">
        <v>7.4</v>
      </c>
      <c r="E386" t="s">
        <v>122</v>
      </c>
    </row>
    <row r="387" spans="1:5">
      <c r="A387">
        <v>2282568</v>
      </c>
      <c r="B387" t="s">
        <v>1695</v>
      </c>
      <c r="C387" t="s">
        <v>2526</v>
      </c>
      <c r="D387">
        <v>7.4</v>
      </c>
      <c r="E387" t="s">
        <v>122</v>
      </c>
    </row>
    <row r="388" spans="1:5">
      <c r="A388">
        <v>2282569</v>
      </c>
      <c r="B388" t="s">
        <v>1695</v>
      </c>
      <c r="C388" t="s">
        <v>2527</v>
      </c>
      <c r="D388">
        <v>7.4</v>
      </c>
      <c r="E388" t="s">
        <v>122</v>
      </c>
    </row>
    <row r="389" spans="1:5">
      <c r="A389">
        <v>2327882</v>
      </c>
      <c r="B389" t="s">
        <v>1695</v>
      </c>
      <c r="C389" t="s">
        <v>2528</v>
      </c>
      <c r="D389">
        <v>7.4</v>
      </c>
      <c r="E389" t="s">
        <v>122</v>
      </c>
    </row>
    <row r="390" spans="1:5">
      <c r="A390">
        <v>2266039</v>
      </c>
      <c r="B390" t="s">
        <v>1695</v>
      </c>
      <c r="C390" t="s">
        <v>2502</v>
      </c>
      <c r="D390">
        <v>7.4</v>
      </c>
      <c r="E390" t="s">
        <v>122</v>
      </c>
    </row>
    <row r="391" spans="1:5">
      <c r="A391">
        <v>2266040</v>
      </c>
      <c r="B391" t="s">
        <v>1695</v>
      </c>
      <c r="C391" t="s">
        <v>2529</v>
      </c>
      <c r="D391">
        <v>7.4</v>
      </c>
      <c r="E391" t="s">
        <v>122</v>
      </c>
    </row>
    <row r="392" spans="1:5">
      <c r="A392">
        <v>2266041</v>
      </c>
      <c r="B392" t="s">
        <v>1695</v>
      </c>
      <c r="C392" t="s">
        <v>2530</v>
      </c>
      <c r="D392">
        <v>7.4</v>
      </c>
      <c r="E392" t="s">
        <v>122</v>
      </c>
    </row>
    <row r="393" spans="1:5">
      <c r="A393">
        <v>2266053</v>
      </c>
      <c r="B393" t="s">
        <v>1695</v>
      </c>
      <c r="C393" t="s">
        <v>2531</v>
      </c>
      <c r="D393">
        <v>9.1999999999999993</v>
      </c>
      <c r="E393" t="s">
        <v>122</v>
      </c>
    </row>
    <row r="394" spans="1:5">
      <c r="A394">
        <v>2266054</v>
      </c>
      <c r="B394" t="s">
        <v>1695</v>
      </c>
      <c r="C394" t="s">
        <v>2532</v>
      </c>
      <c r="D394">
        <v>9.1999999999999993</v>
      </c>
      <c r="E394" t="s">
        <v>122</v>
      </c>
    </row>
    <row r="395" spans="1:5">
      <c r="A395">
        <v>2266091</v>
      </c>
      <c r="B395" t="s">
        <v>1695</v>
      </c>
      <c r="C395" t="s">
        <v>2533</v>
      </c>
      <c r="D395">
        <v>7.3</v>
      </c>
      <c r="E395" t="s">
        <v>122</v>
      </c>
    </row>
    <row r="396" spans="1:5">
      <c r="A396">
        <v>2327890</v>
      </c>
      <c r="B396" t="s">
        <v>1695</v>
      </c>
      <c r="C396" t="s">
        <v>2534</v>
      </c>
      <c r="D396">
        <v>7.4</v>
      </c>
      <c r="E396" t="s">
        <v>122</v>
      </c>
    </row>
    <row r="397" spans="1:5">
      <c r="A397">
        <v>2266005</v>
      </c>
      <c r="B397" t="s">
        <v>1695</v>
      </c>
      <c r="C397" t="s">
        <v>2535</v>
      </c>
      <c r="D397">
        <v>7.3</v>
      </c>
      <c r="E397" t="s">
        <v>122</v>
      </c>
    </row>
    <row r="398" spans="1:5">
      <c r="A398">
        <v>2266092</v>
      </c>
      <c r="B398" t="s">
        <v>1695</v>
      </c>
      <c r="C398" t="s">
        <v>2536</v>
      </c>
      <c r="D398">
        <v>7.3</v>
      </c>
      <c r="E398" t="s">
        <v>122</v>
      </c>
    </row>
    <row r="399" spans="1:5">
      <c r="A399">
        <v>2266096</v>
      </c>
      <c r="B399" t="s">
        <v>1695</v>
      </c>
      <c r="C399" t="s">
        <v>2537</v>
      </c>
      <c r="D399">
        <v>7.3</v>
      </c>
      <c r="E399" t="s">
        <v>122</v>
      </c>
    </row>
    <row r="400" spans="1:5">
      <c r="A400">
        <v>2384398</v>
      </c>
      <c r="B400" t="s">
        <v>1695</v>
      </c>
      <c r="C400" t="s">
        <v>2538</v>
      </c>
      <c r="D400">
        <v>7.4</v>
      </c>
      <c r="E400" t="s">
        <v>122</v>
      </c>
    </row>
    <row r="401" spans="1:5">
      <c r="A401">
        <v>2327889</v>
      </c>
      <c r="B401" t="s">
        <v>1695</v>
      </c>
      <c r="C401" t="s">
        <v>2539</v>
      </c>
      <c r="D401">
        <v>7.4</v>
      </c>
      <c r="E401" t="s">
        <v>122</v>
      </c>
    </row>
    <row r="402" spans="1:5">
      <c r="A402">
        <v>2327884</v>
      </c>
      <c r="B402" t="s">
        <v>1695</v>
      </c>
      <c r="C402" t="s">
        <v>2540</v>
      </c>
      <c r="D402">
        <v>7.4</v>
      </c>
      <c r="E402" t="s">
        <v>122</v>
      </c>
    </row>
    <row r="403" spans="1:5">
      <c r="A403">
        <v>2384399</v>
      </c>
      <c r="B403" t="s">
        <v>1695</v>
      </c>
      <c r="C403" t="s">
        <v>2541</v>
      </c>
      <c r="D403">
        <v>7.4</v>
      </c>
      <c r="E403" t="s">
        <v>122</v>
      </c>
    </row>
    <row r="404" spans="1:5">
      <c r="A404">
        <v>2327885</v>
      </c>
      <c r="B404" t="s">
        <v>1695</v>
      </c>
      <c r="C404" t="s">
        <v>2542</v>
      </c>
      <c r="D404">
        <v>7.4</v>
      </c>
      <c r="E404" t="s">
        <v>122</v>
      </c>
    </row>
    <row r="405" spans="1:5">
      <c r="A405">
        <v>2347017</v>
      </c>
      <c r="B405" t="s">
        <v>1695</v>
      </c>
      <c r="C405" t="s">
        <v>2543</v>
      </c>
      <c r="D405">
        <v>7.4</v>
      </c>
      <c r="E405" t="s">
        <v>122</v>
      </c>
    </row>
    <row r="406" spans="1:5">
      <c r="A406">
        <v>2290034</v>
      </c>
      <c r="B406" t="s">
        <v>1512</v>
      </c>
      <c r="C406" t="s">
        <v>2544</v>
      </c>
      <c r="D406">
        <v>7.5</v>
      </c>
      <c r="E406" t="s">
        <v>122</v>
      </c>
    </row>
    <row r="407" spans="1:5">
      <c r="A407">
        <v>2377979</v>
      </c>
      <c r="B407" t="s">
        <v>1512</v>
      </c>
      <c r="C407" t="s">
        <v>2545</v>
      </c>
      <c r="D407">
        <v>7.5</v>
      </c>
      <c r="E407" t="s">
        <v>122</v>
      </c>
    </row>
    <row r="408" spans="1:5">
      <c r="A408">
        <v>2290033</v>
      </c>
      <c r="B408" t="s">
        <v>1512</v>
      </c>
      <c r="C408" t="s">
        <v>2546</v>
      </c>
      <c r="D408">
        <v>7.5</v>
      </c>
      <c r="E408" t="s">
        <v>122</v>
      </c>
    </row>
    <row r="409" spans="1:5">
      <c r="A409">
        <v>2377740</v>
      </c>
      <c r="B409" t="s">
        <v>2109</v>
      </c>
      <c r="C409" t="s">
        <v>2547</v>
      </c>
      <c r="D409">
        <v>6.9</v>
      </c>
      <c r="E409" t="s">
        <v>122</v>
      </c>
    </row>
    <row r="410" spans="1:5">
      <c r="A410">
        <v>2377739</v>
      </c>
      <c r="B410" t="s">
        <v>2109</v>
      </c>
      <c r="C410" t="s">
        <v>2548</v>
      </c>
      <c r="D410">
        <v>6.9</v>
      </c>
      <c r="E410" t="s">
        <v>122</v>
      </c>
    </row>
    <row r="411" spans="1:5">
      <c r="A411">
        <v>2377738</v>
      </c>
      <c r="B411" t="s">
        <v>2109</v>
      </c>
      <c r="C411" t="s">
        <v>2549</v>
      </c>
      <c r="D411">
        <v>6.9</v>
      </c>
      <c r="E411" t="s">
        <v>122</v>
      </c>
    </row>
    <row r="412" spans="1:5">
      <c r="A412">
        <v>2375349</v>
      </c>
      <c r="B412" t="s">
        <v>2109</v>
      </c>
      <c r="C412" t="s">
        <v>2550</v>
      </c>
      <c r="D412">
        <v>6.9</v>
      </c>
      <c r="E412" t="s">
        <v>122</v>
      </c>
    </row>
    <row r="413" spans="1:5">
      <c r="A413">
        <v>2393132</v>
      </c>
      <c r="B413" t="s">
        <v>2109</v>
      </c>
      <c r="C413" t="s">
        <v>2551</v>
      </c>
      <c r="D413">
        <v>6.9</v>
      </c>
      <c r="E413" t="s">
        <v>122</v>
      </c>
    </row>
    <row r="414" spans="1:5">
      <c r="A414">
        <v>2393131</v>
      </c>
      <c r="B414" t="s">
        <v>2109</v>
      </c>
      <c r="C414" t="s">
        <v>2552</v>
      </c>
      <c r="D414">
        <v>6.9</v>
      </c>
      <c r="E414" t="s">
        <v>122</v>
      </c>
    </row>
    <row r="415" spans="1:5">
      <c r="A415">
        <v>2393754</v>
      </c>
      <c r="B415" t="s">
        <v>1770</v>
      </c>
      <c r="C415" t="s">
        <v>2553</v>
      </c>
      <c r="D415">
        <v>4.5</v>
      </c>
      <c r="E415" t="s">
        <v>122</v>
      </c>
    </row>
    <row r="416" spans="1:5">
      <c r="A416">
        <v>2384396</v>
      </c>
      <c r="B416" t="s">
        <v>1695</v>
      </c>
      <c r="C416" t="s">
        <v>2554</v>
      </c>
      <c r="D416">
        <v>7.4</v>
      </c>
      <c r="E416" t="s">
        <v>122</v>
      </c>
    </row>
    <row r="417" spans="1:5">
      <c r="A417">
        <v>2327887</v>
      </c>
      <c r="B417" t="s">
        <v>1695</v>
      </c>
      <c r="C417" t="s">
        <v>2555</v>
      </c>
      <c r="D417">
        <v>7.4</v>
      </c>
      <c r="E417" t="s">
        <v>122</v>
      </c>
    </row>
    <row r="418" spans="1:5">
      <c r="A418">
        <v>2327878</v>
      </c>
      <c r="B418" t="s">
        <v>1695</v>
      </c>
      <c r="C418" t="s">
        <v>2556</v>
      </c>
      <c r="D418">
        <v>7.4</v>
      </c>
      <c r="E418" t="s">
        <v>122</v>
      </c>
    </row>
    <row r="419" spans="1:5">
      <c r="A419">
        <v>2371159</v>
      </c>
      <c r="B419" t="s">
        <v>1512</v>
      </c>
      <c r="C419" t="s">
        <v>2557</v>
      </c>
      <c r="D419">
        <v>7.5</v>
      </c>
      <c r="E419" t="s">
        <v>122</v>
      </c>
    </row>
    <row r="420" spans="1:5">
      <c r="A420">
        <v>2371158</v>
      </c>
      <c r="B420" t="s">
        <v>1512</v>
      </c>
      <c r="C420" t="s">
        <v>2558</v>
      </c>
      <c r="D420">
        <v>7.5</v>
      </c>
      <c r="E420" t="s">
        <v>122</v>
      </c>
    </row>
    <row r="421" spans="1:5">
      <c r="A421">
        <v>2339824</v>
      </c>
      <c r="B421" t="s">
        <v>1512</v>
      </c>
      <c r="C421" t="s">
        <v>2559</v>
      </c>
      <c r="D421">
        <v>7.5</v>
      </c>
      <c r="E421" t="s">
        <v>122</v>
      </c>
    </row>
    <row r="422" spans="1:5">
      <c r="A422">
        <v>2370526</v>
      </c>
      <c r="B422" t="s">
        <v>1512</v>
      </c>
      <c r="C422" t="s">
        <v>2560</v>
      </c>
      <c r="D422">
        <v>7.4</v>
      </c>
      <c r="E422" t="s">
        <v>122</v>
      </c>
    </row>
    <row r="423" spans="1:5">
      <c r="A423">
        <v>2349760</v>
      </c>
      <c r="B423" t="s">
        <v>1512</v>
      </c>
      <c r="C423" t="s">
        <v>2561</v>
      </c>
      <c r="D423">
        <v>7.4</v>
      </c>
      <c r="E423" t="s">
        <v>122</v>
      </c>
    </row>
    <row r="424" spans="1:5">
      <c r="A424">
        <v>2349759</v>
      </c>
      <c r="B424" t="s">
        <v>1512</v>
      </c>
      <c r="C424" t="s">
        <v>2562</v>
      </c>
      <c r="D424">
        <v>7.4</v>
      </c>
      <c r="E424" t="s">
        <v>122</v>
      </c>
    </row>
    <row r="425" spans="1:5">
      <c r="A425">
        <v>2389299</v>
      </c>
      <c r="B425" t="s">
        <v>1512</v>
      </c>
      <c r="C425" t="s">
        <v>2563</v>
      </c>
      <c r="D425">
        <v>7.4</v>
      </c>
      <c r="E425" t="s">
        <v>122</v>
      </c>
    </row>
    <row r="426" spans="1:5">
      <c r="A426">
        <v>2290031</v>
      </c>
      <c r="B426" t="s">
        <v>1512</v>
      </c>
      <c r="C426" t="s">
        <v>2564</v>
      </c>
      <c r="D426">
        <v>7.4</v>
      </c>
      <c r="E426" t="s">
        <v>122</v>
      </c>
    </row>
    <row r="427" spans="1:5">
      <c r="A427">
        <v>2290030</v>
      </c>
      <c r="B427" t="s">
        <v>1512</v>
      </c>
      <c r="C427" t="s">
        <v>2565</v>
      </c>
      <c r="D427">
        <v>7.4</v>
      </c>
      <c r="E427" t="s">
        <v>122</v>
      </c>
    </row>
    <row r="428" spans="1:5">
      <c r="A428">
        <v>2349758</v>
      </c>
      <c r="B428" t="s">
        <v>1512</v>
      </c>
      <c r="C428" t="s">
        <v>2566</v>
      </c>
      <c r="D428">
        <v>7.4</v>
      </c>
      <c r="E428" t="s">
        <v>122</v>
      </c>
    </row>
    <row r="429" spans="1:5">
      <c r="A429">
        <v>2290029</v>
      </c>
      <c r="B429" t="s">
        <v>1512</v>
      </c>
      <c r="C429" t="s">
        <v>2567</v>
      </c>
      <c r="D429">
        <v>7.4</v>
      </c>
      <c r="E429" t="s">
        <v>122</v>
      </c>
    </row>
    <row r="430" spans="1:5">
      <c r="A430">
        <v>2339076</v>
      </c>
      <c r="B430" t="s">
        <v>1512</v>
      </c>
      <c r="C430" t="s">
        <v>2568</v>
      </c>
      <c r="D430">
        <v>7.4</v>
      </c>
      <c r="E430" t="s">
        <v>122</v>
      </c>
    </row>
    <row r="431" spans="1:5">
      <c r="A431">
        <v>2339075</v>
      </c>
      <c r="B431" t="s">
        <v>1512</v>
      </c>
      <c r="C431" t="s">
        <v>2569</v>
      </c>
      <c r="D431">
        <v>7.4</v>
      </c>
      <c r="E431" t="s">
        <v>122</v>
      </c>
    </row>
    <row r="432" spans="1:5">
      <c r="A432">
        <v>2377973</v>
      </c>
      <c r="B432" t="s">
        <v>1512</v>
      </c>
      <c r="C432" t="s">
        <v>2570</v>
      </c>
      <c r="D432">
        <v>7.4</v>
      </c>
      <c r="E432" t="s">
        <v>122</v>
      </c>
    </row>
    <row r="433" spans="1:5">
      <c r="A433">
        <v>2377972</v>
      </c>
      <c r="B433" t="s">
        <v>1512</v>
      </c>
      <c r="C433" t="s">
        <v>2571</v>
      </c>
      <c r="D433">
        <v>7.4</v>
      </c>
      <c r="E433" t="s">
        <v>122</v>
      </c>
    </row>
    <row r="434" spans="1:5">
      <c r="A434">
        <v>2290028</v>
      </c>
      <c r="B434" t="s">
        <v>1512</v>
      </c>
      <c r="C434" t="s">
        <v>2572</v>
      </c>
      <c r="D434">
        <v>7.5</v>
      </c>
      <c r="E434" t="s">
        <v>122</v>
      </c>
    </row>
    <row r="435" spans="1:5">
      <c r="A435">
        <v>2377975</v>
      </c>
      <c r="B435" t="s">
        <v>1512</v>
      </c>
      <c r="C435" t="s">
        <v>2573</v>
      </c>
      <c r="D435">
        <v>7.5</v>
      </c>
      <c r="E435" t="s">
        <v>122</v>
      </c>
    </row>
    <row r="436" spans="1:5">
      <c r="A436">
        <v>2266019</v>
      </c>
      <c r="B436" t="s">
        <v>1695</v>
      </c>
      <c r="C436" t="s">
        <v>2574</v>
      </c>
      <c r="D436">
        <v>7.3</v>
      </c>
      <c r="E436" t="s">
        <v>122</v>
      </c>
    </row>
    <row r="437" spans="1:5">
      <c r="A437">
        <v>2266045</v>
      </c>
      <c r="B437" t="s">
        <v>1695</v>
      </c>
      <c r="C437" t="s">
        <v>2575</v>
      </c>
      <c r="D437">
        <v>7.4</v>
      </c>
      <c r="E437" t="s">
        <v>122</v>
      </c>
    </row>
    <row r="438" spans="1:5">
      <c r="A438">
        <v>2266046</v>
      </c>
      <c r="B438" t="s">
        <v>1695</v>
      </c>
      <c r="C438" t="s">
        <v>2576</v>
      </c>
      <c r="D438">
        <v>7.4</v>
      </c>
      <c r="E438" t="s">
        <v>122</v>
      </c>
    </row>
    <row r="439" spans="1:5">
      <c r="A439">
        <v>2266025</v>
      </c>
      <c r="B439" t="s">
        <v>1695</v>
      </c>
      <c r="C439" t="s">
        <v>2577</v>
      </c>
      <c r="D439">
        <v>7.4</v>
      </c>
      <c r="E439" t="s">
        <v>119</v>
      </c>
    </row>
    <row r="440" spans="1:5">
      <c r="A440">
        <v>2266026</v>
      </c>
      <c r="B440" t="s">
        <v>1695</v>
      </c>
      <c r="C440" t="s">
        <v>2578</v>
      </c>
      <c r="D440">
        <v>7.4</v>
      </c>
      <c r="E440" t="s">
        <v>119</v>
      </c>
    </row>
    <row r="441" spans="1:5">
      <c r="A441">
        <v>2266047</v>
      </c>
      <c r="B441" t="s">
        <v>1695</v>
      </c>
      <c r="C441" t="s">
        <v>2579</v>
      </c>
      <c r="D441">
        <v>7.4</v>
      </c>
      <c r="E441" t="s">
        <v>122</v>
      </c>
    </row>
    <row r="442" spans="1:5">
      <c r="A442">
        <v>2266048</v>
      </c>
      <c r="B442" t="s">
        <v>1695</v>
      </c>
      <c r="C442" t="s">
        <v>2580</v>
      </c>
      <c r="D442">
        <v>7.4</v>
      </c>
      <c r="E442" t="s">
        <v>122</v>
      </c>
    </row>
    <row r="443" spans="1:5">
      <c r="A443">
        <v>2266049</v>
      </c>
      <c r="B443" t="s">
        <v>1695</v>
      </c>
      <c r="C443" t="s">
        <v>2581</v>
      </c>
      <c r="D443">
        <v>7.4</v>
      </c>
      <c r="E443" t="s">
        <v>122</v>
      </c>
    </row>
    <row r="444" spans="1:5">
      <c r="A444">
        <v>2266050</v>
      </c>
      <c r="B444" t="s">
        <v>1695</v>
      </c>
      <c r="C444" t="s">
        <v>2582</v>
      </c>
      <c r="D444">
        <v>7.4</v>
      </c>
      <c r="E444" t="s">
        <v>122</v>
      </c>
    </row>
    <row r="445" spans="1:5">
      <c r="A445">
        <v>2266055</v>
      </c>
      <c r="B445" t="s">
        <v>1695</v>
      </c>
      <c r="C445" t="s">
        <v>2583</v>
      </c>
      <c r="D445">
        <v>9.1999999999999993</v>
      </c>
      <c r="E445" t="s">
        <v>122</v>
      </c>
    </row>
    <row r="446" spans="1:5">
      <c r="A446">
        <v>2266057</v>
      </c>
      <c r="B446" t="s">
        <v>1695</v>
      </c>
      <c r="C446" t="s">
        <v>2583</v>
      </c>
      <c r="D446">
        <v>9.1999999999999993</v>
      </c>
      <c r="E446" t="s">
        <v>122</v>
      </c>
    </row>
    <row r="447" spans="1:5">
      <c r="A447">
        <v>2266056</v>
      </c>
      <c r="B447" t="s">
        <v>1695</v>
      </c>
      <c r="C447" t="s">
        <v>2584</v>
      </c>
      <c r="D447">
        <v>9.1999999999999993</v>
      </c>
      <c r="E447" t="s">
        <v>122</v>
      </c>
    </row>
    <row r="448" spans="1:5">
      <c r="A448">
        <v>2266093</v>
      </c>
      <c r="B448" t="s">
        <v>1695</v>
      </c>
      <c r="C448" t="s">
        <v>2585</v>
      </c>
      <c r="D448">
        <v>7.3</v>
      </c>
      <c r="E448" t="s">
        <v>122</v>
      </c>
    </row>
    <row r="449" spans="1:5">
      <c r="A449">
        <v>2327891</v>
      </c>
      <c r="B449" t="s">
        <v>1695</v>
      </c>
      <c r="C449" t="s">
        <v>2586</v>
      </c>
      <c r="D449">
        <v>7.4</v>
      </c>
      <c r="E449" t="s">
        <v>122</v>
      </c>
    </row>
    <row r="450" spans="1:5">
      <c r="A450">
        <v>2266094</v>
      </c>
      <c r="B450" t="s">
        <v>1695</v>
      </c>
      <c r="C450" t="s">
        <v>2587</v>
      </c>
      <c r="D450">
        <v>7.3</v>
      </c>
      <c r="E450" t="s">
        <v>122</v>
      </c>
    </row>
    <row r="451" spans="1:5">
      <c r="A451">
        <v>2266097</v>
      </c>
      <c r="B451" t="s">
        <v>1695</v>
      </c>
      <c r="C451" t="s">
        <v>2588</v>
      </c>
      <c r="D451">
        <v>7.3</v>
      </c>
      <c r="E451" t="s">
        <v>122</v>
      </c>
    </row>
    <row r="452" spans="1:5">
      <c r="A452">
        <v>2331312</v>
      </c>
      <c r="B452" t="s">
        <v>1695</v>
      </c>
      <c r="C452" t="s">
        <v>2589</v>
      </c>
      <c r="D452">
        <v>7.4</v>
      </c>
      <c r="E452" t="s">
        <v>119</v>
      </c>
    </row>
    <row r="453" spans="1:5">
      <c r="A453">
        <v>2393675</v>
      </c>
      <c r="B453" t="s">
        <v>1759</v>
      </c>
      <c r="C453" t="s">
        <v>2590</v>
      </c>
      <c r="D453">
        <v>7.4</v>
      </c>
      <c r="E453" t="s">
        <v>122</v>
      </c>
    </row>
    <row r="454" spans="1:5">
      <c r="A454">
        <v>2374538</v>
      </c>
      <c r="B454" t="s">
        <v>1759</v>
      </c>
      <c r="C454" t="s">
        <v>2591</v>
      </c>
      <c r="D454">
        <v>7.4</v>
      </c>
      <c r="E454" t="s">
        <v>122</v>
      </c>
    </row>
  </sheetData>
  <sheetProtection algorithmName="SHA-512" hashValue="DUwMAouQ8VAazaVFEsG+D42OuqepwuLsABnGNeQOzLuXUXtQeHcXzoKIlkUb6vv0/2oVTJ6Mc8tIrPVyLlPcEA==" saltValue="0WDbSsMe4cPY7cfQlyyIMw==" spinCount="100000" sheet="1" objects="1" scenarios="1" autoFilter="0"/>
  <autoFilter ref="A1:E454" xr:uid="{2032041E-4D7A-415F-B49D-E52FE8D703A4}"/>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91E58-482E-440D-9F68-5D756679F0CD}">
  <dimension ref="A1:H1070"/>
  <sheetViews>
    <sheetView workbookViewId="0">
      <selection activeCell="E22" sqref="E22"/>
    </sheetView>
  </sheetViews>
  <sheetFormatPr defaultRowHeight="15"/>
  <cols>
    <col min="1" max="1" width="22.28515625" bestFit="1" customWidth="1"/>
    <col min="2" max="2" width="23.5703125" bestFit="1" customWidth="1"/>
    <col min="3" max="3" width="27" bestFit="1" customWidth="1"/>
    <col min="4" max="4" width="28.140625" customWidth="1"/>
    <col min="5" max="5" width="23.5703125" bestFit="1" customWidth="1"/>
    <col min="6" max="6" width="37.5703125" bestFit="1" customWidth="1"/>
    <col min="7" max="7" width="18" bestFit="1" customWidth="1"/>
    <col min="8" max="8" width="70.85546875" bestFit="1" customWidth="1"/>
  </cols>
  <sheetData>
    <row r="1" spans="1:8">
      <c r="A1" t="s">
        <v>152</v>
      </c>
      <c r="B1" t="s">
        <v>153</v>
      </c>
      <c r="C1" t="s">
        <v>154</v>
      </c>
      <c r="D1" t="s">
        <v>2618</v>
      </c>
      <c r="E1" t="s">
        <v>3710</v>
      </c>
      <c r="F1" t="s">
        <v>3711</v>
      </c>
      <c r="G1" t="s">
        <v>3712</v>
      </c>
      <c r="H1" t="s">
        <v>1884</v>
      </c>
    </row>
    <row r="2" spans="1:8">
      <c r="A2">
        <v>2368990</v>
      </c>
      <c r="B2" t="s">
        <v>193</v>
      </c>
      <c r="C2" t="s">
        <v>2619</v>
      </c>
      <c r="E2">
        <v>6000</v>
      </c>
      <c r="F2">
        <v>12.1</v>
      </c>
      <c r="G2" t="s">
        <v>3713</v>
      </c>
      <c r="H2" t="s">
        <v>3714</v>
      </c>
    </row>
    <row r="3" spans="1:8">
      <c r="A3">
        <v>2368985</v>
      </c>
      <c r="B3" t="s">
        <v>193</v>
      </c>
      <c r="C3" t="s">
        <v>2620</v>
      </c>
      <c r="E3">
        <v>6000</v>
      </c>
      <c r="F3">
        <v>12.1</v>
      </c>
      <c r="G3" t="s">
        <v>3713</v>
      </c>
      <c r="H3" t="s">
        <v>3714</v>
      </c>
    </row>
    <row r="4" spans="1:8">
      <c r="A4">
        <v>2368991</v>
      </c>
      <c r="B4" t="s">
        <v>193</v>
      </c>
      <c r="C4" t="s">
        <v>2621</v>
      </c>
      <c r="E4">
        <v>8000</v>
      </c>
      <c r="F4">
        <v>12</v>
      </c>
      <c r="G4" t="s">
        <v>3713</v>
      </c>
      <c r="H4" t="s">
        <v>3715</v>
      </c>
    </row>
    <row r="5" spans="1:8">
      <c r="A5">
        <v>2368987</v>
      </c>
      <c r="B5" t="s">
        <v>193</v>
      </c>
      <c r="C5" t="s">
        <v>2622</v>
      </c>
      <c r="E5">
        <v>8000</v>
      </c>
      <c r="F5">
        <v>12</v>
      </c>
      <c r="G5" t="s">
        <v>3713</v>
      </c>
      <c r="H5" t="s">
        <v>3715</v>
      </c>
    </row>
    <row r="6" spans="1:8">
      <c r="A6">
        <v>2368992</v>
      </c>
      <c r="B6" t="s">
        <v>193</v>
      </c>
      <c r="C6" t="s">
        <v>2623</v>
      </c>
      <c r="E6">
        <v>10000</v>
      </c>
      <c r="F6">
        <v>12</v>
      </c>
      <c r="G6" t="s">
        <v>3713</v>
      </c>
      <c r="H6" t="s">
        <v>3715</v>
      </c>
    </row>
    <row r="7" spans="1:8">
      <c r="A7">
        <v>2388175</v>
      </c>
      <c r="B7" t="s">
        <v>193</v>
      </c>
      <c r="C7" t="s">
        <v>2624</v>
      </c>
      <c r="E7">
        <v>10000</v>
      </c>
      <c r="F7">
        <v>12</v>
      </c>
      <c r="G7" t="s">
        <v>3713</v>
      </c>
      <c r="H7" t="s">
        <v>3715</v>
      </c>
    </row>
    <row r="8" spans="1:8">
      <c r="A8">
        <v>2368993</v>
      </c>
      <c r="B8" t="s">
        <v>193</v>
      </c>
      <c r="C8" t="s">
        <v>2625</v>
      </c>
      <c r="E8">
        <v>12000</v>
      </c>
      <c r="F8">
        <v>12</v>
      </c>
      <c r="G8" t="s">
        <v>3713</v>
      </c>
      <c r="H8" t="s">
        <v>3715</v>
      </c>
    </row>
    <row r="9" spans="1:8">
      <c r="A9">
        <v>2388178</v>
      </c>
      <c r="B9" t="s">
        <v>193</v>
      </c>
      <c r="C9" t="s">
        <v>2626</v>
      </c>
      <c r="E9">
        <v>12100</v>
      </c>
      <c r="F9">
        <v>12</v>
      </c>
      <c r="G9" t="s">
        <v>3713</v>
      </c>
      <c r="H9" t="s">
        <v>3715</v>
      </c>
    </row>
    <row r="10" spans="1:8">
      <c r="A10">
        <v>2368994</v>
      </c>
      <c r="B10" t="s">
        <v>193</v>
      </c>
      <c r="C10" t="s">
        <v>2627</v>
      </c>
      <c r="E10">
        <v>15000</v>
      </c>
      <c r="F10">
        <v>11.8</v>
      </c>
      <c r="G10" t="s">
        <v>3713</v>
      </c>
      <c r="H10" t="s">
        <v>3716</v>
      </c>
    </row>
    <row r="11" spans="1:8">
      <c r="A11">
        <v>2388179</v>
      </c>
      <c r="B11" t="s">
        <v>193</v>
      </c>
      <c r="C11" t="s">
        <v>2628</v>
      </c>
      <c r="E11">
        <v>15000</v>
      </c>
      <c r="F11">
        <v>11.8</v>
      </c>
      <c r="G11" t="s">
        <v>3713</v>
      </c>
      <c r="H11" t="s">
        <v>3716</v>
      </c>
    </row>
    <row r="12" spans="1:8">
      <c r="A12">
        <v>2368995</v>
      </c>
      <c r="B12" t="s">
        <v>193</v>
      </c>
      <c r="C12" t="s">
        <v>2629</v>
      </c>
      <c r="E12">
        <v>18000</v>
      </c>
      <c r="F12">
        <v>11.8</v>
      </c>
      <c r="G12" t="s">
        <v>3713</v>
      </c>
      <c r="H12" t="s">
        <v>3716</v>
      </c>
    </row>
    <row r="13" spans="1:8">
      <c r="A13">
        <v>2388181</v>
      </c>
      <c r="B13" t="s">
        <v>193</v>
      </c>
      <c r="C13" t="s">
        <v>2630</v>
      </c>
      <c r="E13">
        <v>18000</v>
      </c>
      <c r="F13">
        <v>11.8</v>
      </c>
      <c r="G13" t="s">
        <v>3713</v>
      </c>
      <c r="H13" t="s">
        <v>3716</v>
      </c>
    </row>
    <row r="14" spans="1:8">
      <c r="A14">
        <v>2368996</v>
      </c>
      <c r="B14" t="s">
        <v>193</v>
      </c>
      <c r="C14" t="s">
        <v>2631</v>
      </c>
      <c r="E14">
        <v>22000</v>
      </c>
      <c r="F14">
        <v>10.3</v>
      </c>
      <c r="G14" t="s">
        <v>3713</v>
      </c>
      <c r="H14" t="s">
        <v>3717</v>
      </c>
    </row>
    <row r="15" spans="1:8">
      <c r="A15">
        <v>2368997</v>
      </c>
      <c r="B15" t="s">
        <v>193</v>
      </c>
      <c r="C15" t="s">
        <v>2632</v>
      </c>
      <c r="E15">
        <v>24000</v>
      </c>
      <c r="F15">
        <v>10.3</v>
      </c>
      <c r="G15" t="s">
        <v>3713</v>
      </c>
      <c r="H15" t="s">
        <v>3717</v>
      </c>
    </row>
    <row r="16" spans="1:8">
      <c r="A16">
        <v>2388183</v>
      </c>
      <c r="B16" t="s">
        <v>193</v>
      </c>
      <c r="C16" t="s">
        <v>2633</v>
      </c>
      <c r="E16">
        <v>24700</v>
      </c>
      <c r="F16">
        <v>10.3</v>
      </c>
      <c r="G16" t="s">
        <v>3713</v>
      </c>
      <c r="H16" t="s">
        <v>3717</v>
      </c>
    </row>
    <row r="17" spans="1:8">
      <c r="A17">
        <v>2349340</v>
      </c>
      <c r="B17" t="s">
        <v>2634</v>
      </c>
      <c r="C17" t="s">
        <v>2635</v>
      </c>
      <c r="E17">
        <v>8000</v>
      </c>
      <c r="F17">
        <v>12</v>
      </c>
      <c r="G17" t="s">
        <v>3713</v>
      </c>
      <c r="H17" t="s">
        <v>3715</v>
      </c>
    </row>
    <row r="18" spans="1:8">
      <c r="A18">
        <v>2349343</v>
      </c>
      <c r="B18" t="s">
        <v>2634</v>
      </c>
      <c r="C18" t="s">
        <v>2636</v>
      </c>
      <c r="D18">
        <v>22</v>
      </c>
      <c r="E18">
        <v>12000</v>
      </c>
      <c r="F18">
        <v>12</v>
      </c>
      <c r="G18" t="s">
        <v>3713</v>
      </c>
      <c r="H18" t="s">
        <v>3715</v>
      </c>
    </row>
    <row r="19" spans="1:8">
      <c r="A19">
        <v>2349170</v>
      </c>
      <c r="B19" t="s">
        <v>2634</v>
      </c>
      <c r="C19" t="s">
        <v>2637</v>
      </c>
      <c r="E19">
        <v>18000</v>
      </c>
      <c r="F19">
        <v>11.8</v>
      </c>
      <c r="G19" t="s">
        <v>3713</v>
      </c>
      <c r="H19" t="s">
        <v>3716</v>
      </c>
    </row>
    <row r="20" spans="1:8">
      <c r="A20">
        <v>2349171</v>
      </c>
      <c r="B20" t="s">
        <v>2634</v>
      </c>
      <c r="C20" t="s">
        <v>2638</v>
      </c>
      <c r="E20">
        <v>25000</v>
      </c>
      <c r="F20">
        <v>10.3</v>
      </c>
      <c r="G20" t="s">
        <v>3713</v>
      </c>
      <c r="H20" t="s">
        <v>3717</v>
      </c>
    </row>
    <row r="21" spans="1:8">
      <c r="A21">
        <v>2349342</v>
      </c>
      <c r="B21" t="s">
        <v>2634</v>
      </c>
      <c r="C21" t="s">
        <v>2639</v>
      </c>
      <c r="E21">
        <v>10000</v>
      </c>
      <c r="F21">
        <v>12</v>
      </c>
      <c r="G21" t="s">
        <v>3713</v>
      </c>
      <c r="H21" t="s">
        <v>3715</v>
      </c>
    </row>
    <row r="22" spans="1:8">
      <c r="A22">
        <v>2349341</v>
      </c>
      <c r="B22" t="s">
        <v>2634</v>
      </c>
      <c r="C22" t="s">
        <v>2640</v>
      </c>
      <c r="E22">
        <v>6000</v>
      </c>
      <c r="F22">
        <v>12.1</v>
      </c>
      <c r="G22" t="s">
        <v>3713</v>
      </c>
      <c r="H22" t="s">
        <v>3714</v>
      </c>
    </row>
    <row r="23" spans="1:8">
      <c r="A23">
        <v>2381703</v>
      </c>
      <c r="B23" t="s">
        <v>2641</v>
      </c>
      <c r="C23" t="s">
        <v>2642</v>
      </c>
      <c r="E23">
        <v>12000</v>
      </c>
      <c r="F23">
        <v>12</v>
      </c>
      <c r="G23" t="s">
        <v>3713</v>
      </c>
      <c r="H23" t="s">
        <v>3715</v>
      </c>
    </row>
    <row r="24" spans="1:8">
      <c r="A24">
        <v>2254740</v>
      </c>
      <c r="B24" t="s">
        <v>2641</v>
      </c>
      <c r="C24" t="s">
        <v>2643</v>
      </c>
      <c r="D24" t="s">
        <v>2644</v>
      </c>
      <c r="E24">
        <v>8000</v>
      </c>
      <c r="F24">
        <v>10.6</v>
      </c>
      <c r="G24" t="s">
        <v>3713</v>
      </c>
      <c r="H24" t="s">
        <v>3718</v>
      </c>
    </row>
    <row r="25" spans="1:8">
      <c r="A25">
        <v>2254739</v>
      </c>
      <c r="B25" t="s">
        <v>2641</v>
      </c>
      <c r="C25" t="s">
        <v>2645</v>
      </c>
      <c r="D25" t="s">
        <v>2646</v>
      </c>
      <c r="E25">
        <v>10000</v>
      </c>
      <c r="F25">
        <v>10.6</v>
      </c>
      <c r="G25" t="s">
        <v>3713</v>
      </c>
      <c r="H25" t="s">
        <v>3718</v>
      </c>
    </row>
    <row r="26" spans="1:8">
      <c r="A26">
        <v>2254741</v>
      </c>
      <c r="B26" t="s">
        <v>2641</v>
      </c>
      <c r="C26" t="s">
        <v>2647</v>
      </c>
      <c r="E26">
        <v>10000</v>
      </c>
      <c r="F26">
        <v>10.6</v>
      </c>
      <c r="G26" t="s">
        <v>3713</v>
      </c>
      <c r="H26" t="s">
        <v>3718</v>
      </c>
    </row>
    <row r="27" spans="1:8">
      <c r="A27">
        <v>2254743</v>
      </c>
      <c r="B27" t="s">
        <v>2641</v>
      </c>
      <c r="C27" t="s">
        <v>2648</v>
      </c>
      <c r="D27" t="s">
        <v>2649</v>
      </c>
      <c r="E27">
        <v>12000</v>
      </c>
      <c r="F27">
        <v>10.5</v>
      </c>
      <c r="G27" t="s">
        <v>3713</v>
      </c>
      <c r="H27" t="s">
        <v>3719</v>
      </c>
    </row>
    <row r="28" spans="1:8">
      <c r="A28">
        <v>2254742</v>
      </c>
      <c r="B28" t="s">
        <v>2641</v>
      </c>
      <c r="C28" t="s">
        <v>2650</v>
      </c>
      <c r="E28">
        <v>12000</v>
      </c>
      <c r="F28">
        <v>10.5</v>
      </c>
      <c r="G28" t="s">
        <v>3713</v>
      </c>
      <c r="H28" t="s">
        <v>3719</v>
      </c>
    </row>
    <row r="29" spans="1:8">
      <c r="A29">
        <v>2290128</v>
      </c>
      <c r="B29" t="s">
        <v>2641</v>
      </c>
      <c r="C29" t="s">
        <v>2651</v>
      </c>
      <c r="D29" t="s">
        <v>2652</v>
      </c>
      <c r="E29">
        <v>8000</v>
      </c>
      <c r="F29">
        <v>12</v>
      </c>
      <c r="G29" t="s">
        <v>3713</v>
      </c>
      <c r="H29" t="s">
        <v>3715</v>
      </c>
    </row>
    <row r="30" spans="1:8">
      <c r="A30">
        <v>2394590</v>
      </c>
      <c r="B30" t="s">
        <v>2653</v>
      </c>
      <c r="C30" t="s">
        <v>2654</v>
      </c>
      <c r="E30">
        <v>10000</v>
      </c>
      <c r="F30">
        <v>12</v>
      </c>
      <c r="G30" t="s">
        <v>3713</v>
      </c>
      <c r="H30" t="s">
        <v>3715</v>
      </c>
    </row>
    <row r="31" spans="1:8">
      <c r="A31">
        <v>2394591</v>
      </c>
      <c r="B31" t="s">
        <v>2653</v>
      </c>
      <c r="C31" t="s">
        <v>2655</v>
      </c>
      <c r="E31">
        <v>12000</v>
      </c>
      <c r="F31">
        <v>12</v>
      </c>
      <c r="G31" t="s">
        <v>3713</v>
      </c>
      <c r="H31" t="s">
        <v>3715</v>
      </c>
    </row>
    <row r="32" spans="1:8">
      <c r="A32">
        <v>2373173</v>
      </c>
      <c r="B32" t="s">
        <v>2653</v>
      </c>
      <c r="C32" t="s">
        <v>2656</v>
      </c>
      <c r="E32">
        <v>6000</v>
      </c>
      <c r="F32">
        <v>12.1</v>
      </c>
      <c r="G32" t="s">
        <v>3713</v>
      </c>
      <c r="H32" t="s">
        <v>3714</v>
      </c>
    </row>
    <row r="33" spans="1:8">
      <c r="A33">
        <v>2373174</v>
      </c>
      <c r="B33" t="s">
        <v>2653</v>
      </c>
      <c r="C33" t="s">
        <v>2657</v>
      </c>
      <c r="E33">
        <v>8000</v>
      </c>
      <c r="F33">
        <v>12</v>
      </c>
      <c r="G33" t="s">
        <v>3713</v>
      </c>
      <c r="H33" t="s">
        <v>3715</v>
      </c>
    </row>
    <row r="34" spans="1:8">
      <c r="A34">
        <v>2373175</v>
      </c>
      <c r="B34" t="s">
        <v>2653</v>
      </c>
      <c r="C34" t="s">
        <v>2658</v>
      </c>
      <c r="E34">
        <v>10000</v>
      </c>
      <c r="F34">
        <v>12</v>
      </c>
      <c r="G34" t="s">
        <v>3713</v>
      </c>
      <c r="H34" t="s">
        <v>3715</v>
      </c>
    </row>
    <row r="35" spans="1:8">
      <c r="A35">
        <v>2373176</v>
      </c>
      <c r="B35" t="s">
        <v>2653</v>
      </c>
      <c r="C35" t="s">
        <v>2659</v>
      </c>
      <c r="E35">
        <v>12000</v>
      </c>
      <c r="F35">
        <v>12</v>
      </c>
      <c r="G35" t="s">
        <v>3713</v>
      </c>
      <c r="H35" t="s">
        <v>3715</v>
      </c>
    </row>
    <row r="36" spans="1:8">
      <c r="A36">
        <v>2350738</v>
      </c>
      <c r="B36" t="s">
        <v>2660</v>
      </c>
      <c r="C36" t="s">
        <v>2661</v>
      </c>
      <c r="E36">
        <v>10000</v>
      </c>
      <c r="F36">
        <v>10.6</v>
      </c>
      <c r="G36" t="s">
        <v>3713</v>
      </c>
      <c r="H36" t="s">
        <v>3718</v>
      </c>
    </row>
    <row r="37" spans="1:8">
      <c r="A37">
        <v>2350739</v>
      </c>
      <c r="B37" t="s">
        <v>2660</v>
      </c>
      <c r="C37" t="s">
        <v>2662</v>
      </c>
      <c r="E37">
        <v>10000</v>
      </c>
      <c r="F37">
        <v>10.6</v>
      </c>
      <c r="G37" t="s">
        <v>3713</v>
      </c>
      <c r="H37" t="s">
        <v>3718</v>
      </c>
    </row>
    <row r="38" spans="1:8">
      <c r="A38">
        <v>2338140</v>
      </c>
      <c r="B38" t="s">
        <v>2660</v>
      </c>
      <c r="C38" t="s">
        <v>2663</v>
      </c>
      <c r="E38">
        <v>10000</v>
      </c>
      <c r="F38">
        <v>12</v>
      </c>
      <c r="G38" t="s">
        <v>3713</v>
      </c>
      <c r="H38" t="s">
        <v>3715</v>
      </c>
    </row>
    <row r="39" spans="1:8">
      <c r="A39">
        <v>2350741</v>
      </c>
      <c r="B39" t="s">
        <v>2660</v>
      </c>
      <c r="C39" t="s">
        <v>2664</v>
      </c>
      <c r="E39">
        <v>12000</v>
      </c>
      <c r="F39">
        <v>10.5</v>
      </c>
      <c r="G39" t="s">
        <v>3713</v>
      </c>
      <c r="H39" t="s">
        <v>3719</v>
      </c>
    </row>
    <row r="40" spans="1:8">
      <c r="A40">
        <v>2350740</v>
      </c>
      <c r="B40" t="s">
        <v>2660</v>
      </c>
      <c r="C40" t="s">
        <v>2665</v>
      </c>
      <c r="E40">
        <v>12000</v>
      </c>
      <c r="F40">
        <v>10.5</v>
      </c>
      <c r="G40" t="s">
        <v>3713</v>
      </c>
      <c r="H40" t="s">
        <v>3719</v>
      </c>
    </row>
    <row r="41" spans="1:8">
      <c r="A41">
        <v>2338141</v>
      </c>
      <c r="B41" t="s">
        <v>2660</v>
      </c>
      <c r="C41" t="s">
        <v>2666</v>
      </c>
      <c r="E41">
        <v>12000</v>
      </c>
      <c r="F41">
        <v>12</v>
      </c>
      <c r="G41" t="s">
        <v>3713</v>
      </c>
      <c r="H41" t="s">
        <v>3715</v>
      </c>
    </row>
    <row r="42" spans="1:8">
      <c r="A42">
        <v>2338132</v>
      </c>
      <c r="B42" t="s">
        <v>2660</v>
      </c>
      <c r="C42" t="s">
        <v>2667</v>
      </c>
      <c r="E42">
        <v>15100</v>
      </c>
      <c r="F42">
        <v>12</v>
      </c>
      <c r="G42" t="s">
        <v>3713</v>
      </c>
      <c r="H42" t="s">
        <v>3716</v>
      </c>
    </row>
    <row r="43" spans="1:8">
      <c r="A43">
        <v>2338022</v>
      </c>
      <c r="B43" t="s">
        <v>2660</v>
      </c>
      <c r="C43" t="s">
        <v>2668</v>
      </c>
      <c r="E43">
        <v>18000</v>
      </c>
      <c r="F43">
        <v>11.8</v>
      </c>
      <c r="G43" t="s">
        <v>3713</v>
      </c>
      <c r="H43" t="s">
        <v>3716</v>
      </c>
    </row>
    <row r="44" spans="1:8">
      <c r="A44">
        <v>2389120</v>
      </c>
      <c r="B44" t="s">
        <v>2660</v>
      </c>
      <c r="C44" t="s">
        <v>2669</v>
      </c>
      <c r="E44">
        <v>18000</v>
      </c>
      <c r="F44">
        <v>11.8</v>
      </c>
      <c r="G44" t="s">
        <v>3713</v>
      </c>
      <c r="H44" t="s">
        <v>3716</v>
      </c>
    </row>
    <row r="45" spans="1:8">
      <c r="A45">
        <v>2350736</v>
      </c>
      <c r="B45" t="s">
        <v>2660</v>
      </c>
      <c r="C45" t="s">
        <v>2670</v>
      </c>
      <c r="E45">
        <v>25000</v>
      </c>
      <c r="F45">
        <v>10.3</v>
      </c>
      <c r="G45" t="s">
        <v>3713</v>
      </c>
      <c r="H45" t="s">
        <v>3717</v>
      </c>
    </row>
    <row r="46" spans="1:8">
      <c r="A46">
        <v>2389121</v>
      </c>
      <c r="B46" t="s">
        <v>2660</v>
      </c>
      <c r="C46" t="s">
        <v>2671</v>
      </c>
      <c r="E46">
        <v>25000</v>
      </c>
      <c r="F46">
        <v>10.3</v>
      </c>
      <c r="G46" t="s">
        <v>3713</v>
      </c>
      <c r="H46" t="s">
        <v>3717</v>
      </c>
    </row>
    <row r="47" spans="1:8">
      <c r="A47">
        <v>2338139</v>
      </c>
      <c r="B47" t="s">
        <v>2660</v>
      </c>
      <c r="C47" t="s">
        <v>2672</v>
      </c>
      <c r="E47">
        <v>6000</v>
      </c>
      <c r="F47">
        <v>12.1</v>
      </c>
      <c r="G47" t="s">
        <v>3713</v>
      </c>
      <c r="H47" t="s">
        <v>3714</v>
      </c>
    </row>
    <row r="48" spans="1:8">
      <c r="A48">
        <v>2350737</v>
      </c>
      <c r="B48" t="s">
        <v>2660</v>
      </c>
      <c r="C48" t="s">
        <v>2673</v>
      </c>
      <c r="E48">
        <v>8300</v>
      </c>
      <c r="F48">
        <v>10.6</v>
      </c>
      <c r="G48" t="s">
        <v>3713</v>
      </c>
      <c r="H48" t="s">
        <v>3718</v>
      </c>
    </row>
    <row r="49" spans="1:8">
      <c r="A49">
        <v>2302523</v>
      </c>
      <c r="B49" t="s">
        <v>2674</v>
      </c>
      <c r="C49">
        <v>102087</v>
      </c>
      <c r="E49">
        <v>18000</v>
      </c>
      <c r="F49">
        <v>11.8</v>
      </c>
      <c r="G49" t="s">
        <v>3713</v>
      </c>
      <c r="H49" t="s">
        <v>3716</v>
      </c>
    </row>
    <row r="50" spans="1:8">
      <c r="A50">
        <v>2376287</v>
      </c>
      <c r="B50" t="s">
        <v>2675</v>
      </c>
      <c r="C50" t="s">
        <v>2676</v>
      </c>
      <c r="E50">
        <v>8000</v>
      </c>
      <c r="F50">
        <v>12</v>
      </c>
      <c r="G50" t="s">
        <v>3713</v>
      </c>
      <c r="H50" t="s">
        <v>3715</v>
      </c>
    </row>
    <row r="51" spans="1:8">
      <c r="A51">
        <v>2376288</v>
      </c>
      <c r="B51" t="s">
        <v>2675</v>
      </c>
      <c r="C51" t="s">
        <v>2677</v>
      </c>
      <c r="E51">
        <v>12000</v>
      </c>
      <c r="F51">
        <v>12</v>
      </c>
      <c r="G51" t="s">
        <v>3713</v>
      </c>
      <c r="H51" t="s">
        <v>3715</v>
      </c>
    </row>
    <row r="52" spans="1:8">
      <c r="A52">
        <v>2373598</v>
      </c>
      <c r="B52" t="s">
        <v>2678</v>
      </c>
      <c r="C52" t="s">
        <v>2679</v>
      </c>
      <c r="E52">
        <v>8000</v>
      </c>
      <c r="F52">
        <v>10.6</v>
      </c>
      <c r="G52" t="s">
        <v>3713</v>
      </c>
      <c r="H52" t="s">
        <v>3718</v>
      </c>
    </row>
    <row r="53" spans="1:8">
      <c r="A53">
        <v>2373599</v>
      </c>
      <c r="B53" t="s">
        <v>2678</v>
      </c>
      <c r="C53" t="s">
        <v>2680</v>
      </c>
      <c r="E53">
        <v>10000</v>
      </c>
      <c r="F53">
        <v>10.6</v>
      </c>
      <c r="G53" t="s">
        <v>3713</v>
      </c>
      <c r="H53" t="s">
        <v>3718</v>
      </c>
    </row>
    <row r="54" spans="1:8">
      <c r="A54">
        <v>2373600</v>
      </c>
      <c r="B54" t="s">
        <v>2678</v>
      </c>
      <c r="C54" t="s">
        <v>2681</v>
      </c>
      <c r="E54">
        <v>10000</v>
      </c>
      <c r="F54">
        <v>10.6</v>
      </c>
      <c r="G54" t="s">
        <v>3713</v>
      </c>
      <c r="H54" t="s">
        <v>3718</v>
      </c>
    </row>
    <row r="55" spans="1:8">
      <c r="A55">
        <v>2373601</v>
      </c>
      <c r="B55" t="s">
        <v>2678</v>
      </c>
      <c r="C55" t="s">
        <v>2682</v>
      </c>
      <c r="E55">
        <v>12000</v>
      </c>
      <c r="F55">
        <v>10.5</v>
      </c>
      <c r="G55" t="s">
        <v>3713</v>
      </c>
      <c r="H55" t="s">
        <v>3719</v>
      </c>
    </row>
    <row r="56" spans="1:8">
      <c r="A56">
        <v>2373602</v>
      </c>
      <c r="B56" t="s">
        <v>2678</v>
      </c>
      <c r="C56" t="s">
        <v>2683</v>
      </c>
      <c r="E56">
        <v>12000</v>
      </c>
      <c r="F56">
        <v>10.5</v>
      </c>
      <c r="G56" t="s">
        <v>3713</v>
      </c>
      <c r="H56" t="s">
        <v>3719</v>
      </c>
    </row>
    <row r="57" spans="1:8">
      <c r="A57">
        <v>2334314</v>
      </c>
      <c r="B57" t="s">
        <v>2678</v>
      </c>
      <c r="C57" t="s">
        <v>2684</v>
      </c>
      <c r="E57">
        <v>6000</v>
      </c>
      <c r="F57">
        <v>12.1</v>
      </c>
      <c r="G57" t="s">
        <v>3713</v>
      </c>
      <c r="H57" t="s">
        <v>3714</v>
      </c>
    </row>
    <row r="58" spans="1:8">
      <c r="A58">
        <v>2371742</v>
      </c>
      <c r="B58" t="s">
        <v>2678</v>
      </c>
      <c r="C58" t="s">
        <v>2685</v>
      </c>
      <c r="E58">
        <v>6000</v>
      </c>
      <c r="F58">
        <v>12.1</v>
      </c>
      <c r="G58" t="s">
        <v>3713</v>
      </c>
      <c r="H58" t="s">
        <v>3714</v>
      </c>
    </row>
    <row r="59" spans="1:8">
      <c r="A59">
        <v>2334315</v>
      </c>
      <c r="B59" t="s">
        <v>2678</v>
      </c>
      <c r="C59" t="s">
        <v>2686</v>
      </c>
      <c r="E59">
        <v>8000</v>
      </c>
      <c r="F59">
        <v>12</v>
      </c>
      <c r="G59" t="s">
        <v>3713</v>
      </c>
      <c r="H59" t="s">
        <v>3715</v>
      </c>
    </row>
    <row r="60" spans="1:8">
      <c r="A60">
        <v>2371743</v>
      </c>
      <c r="B60" t="s">
        <v>2678</v>
      </c>
      <c r="C60" t="s">
        <v>2687</v>
      </c>
      <c r="E60">
        <v>8000</v>
      </c>
      <c r="F60">
        <v>12</v>
      </c>
      <c r="G60" t="s">
        <v>3713</v>
      </c>
      <c r="H60" t="s">
        <v>3715</v>
      </c>
    </row>
    <row r="61" spans="1:8">
      <c r="A61">
        <v>2334316</v>
      </c>
      <c r="B61" t="s">
        <v>2678</v>
      </c>
      <c r="C61" t="s">
        <v>2688</v>
      </c>
      <c r="E61">
        <v>10000</v>
      </c>
      <c r="F61">
        <v>12</v>
      </c>
      <c r="G61" t="s">
        <v>3713</v>
      </c>
      <c r="H61" t="s">
        <v>3715</v>
      </c>
    </row>
    <row r="62" spans="1:8">
      <c r="A62">
        <v>2389297</v>
      </c>
      <c r="B62" t="s">
        <v>2678</v>
      </c>
      <c r="C62" t="s">
        <v>2689</v>
      </c>
      <c r="E62">
        <v>10000</v>
      </c>
      <c r="F62">
        <v>12</v>
      </c>
      <c r="G62" t="s">
        <v>3713</v>
      </c>
      <c r="H62" t="s">
        <v>3715</v>
      </c>
    </row>
    <row r="63" spans="1:8">
      <c r="A63">
        <v>2334317</v>
      </c>
      <c r="B63" t="s">
        <v>2678</v>
      </c>
      <c r="C63" t="s">
        <v>2690</v>
      </c>
      <c r="E63">
        <v>12000</v>
      </c>
      <c r="F63">
        <v>12</v>
      </c>
      <c r="G63" t="s">
        <v>3713</v>
      </c>
      <c r="H63" t="s">
        <v>3715</v>
      </c>
    </row>
    <row r="64" spans="1:8">
      <c r="A64">
        <v>2389298</v>
      </c>
      <c r="B64" t="s">
        <v>2678</v>
      </c>
      <c r="C64" t="s">
        <v>2691</v>
      </c>
      <c r="E64">
        <v>12000</v>
      </c>
      <c r="F64">
        <v>12</v>
      </c>
      <c r="G64" t="s">
        <v>3713</v>
      </c>
      <c r="H64" t="s">
        <v>3715</v>
      </c>
    </row>
    <row r="65" spans="1:8">
      <c r="A65">
        <v>2334318</v>
      </c>
      <c r="B65" t="s">
        <v>2678</v>
      </c>
      <c r="C65" t="s">
        <v>2692</v>
      </c>
      <c r="E65">
        <v>15100</v>
      </c>
      <c r="F65">
        <v>11.8</v>
      </c>
      <c r="G65" t="s">
        <v>3713</v>
      </c>
      <c r="H65" t="s">
        <v>3716</v>
      </c>
    </row>
    <row r="66" spans="1:8">
      <c r="A66">
        <v>2341094</v>
      </c>
      <c r="B66" t="s">
        <v>2678</v>
      </c>
      <c r="C66" t="s">
        <v>2693</v>
      </c>
      <c r="E66">
        <v>18000</v>
      </c>
      <c r="F66">
        <v>11.8</v>
      </c>
      <c r="G66" t="s">
        <v>3713</v>
      </c>
      <c r="H66" t="s">
        <v>3716</v>
      </c>
    </row>
    <row r="67" spans="1:8">
      <c r="A67">
        <v>2370428</v>
      </c>
      <c r="B67" t="s">
        <v>2678</v>
      </c>
      <c r="C67" t="s">
        <v>2694</v>
      </c>
      <c r="E67">
        <v>18000</v>
      </c>
      <c r="F67">
        <v>11.8</v>
      </c>
      <c r="G67" t="s">
        <v>3713</v>
      </c>
      <c r="H67" t="s">
        <v>3716</v>
      </c>
    </row>
    <row r="68" spans="1:8">
      <c r="A68">
        <v>2341099</v>
      </c>
      <c r="B68" t="s">
        <v>2678</v>
      </c>
      <c r="C68" t="s">
        <v>2695</v>
      </c>
      <c r="E68">
        <v>25000</v>
      </c>
      <c r="F68">
        <v>10.3</v>
      </c>
      <c r="G68" t="s">
        <v>3713</v>
      </c>
      <c r="H68" t="s">
        <v>3717</v>
      </c>
    </row>
    <row r="69" spans="1:8">
      <c r="A69">
        <v>2370429</v>
      </c>
      <c r="B69" t="s">
        <v>2678</v>
      </c>
      <c r="C69" t="s">
        <v>2696</v>
      </c>
      <c r="E69">
        <v>25000</v>
      </c>
      <c r="F69">
        <v>10.3</v>
      </c>
      <c r="G69" t="s">
        <v>3713</v>
      </c>
      <c r="H69" t="s">
        <v>3717</v>
      </c>
    </row>
    <row r="70" spans="1:8">
      <c r="A70">
        <v>2329580</v>
      </c>
      <c r="B70" t="s">
        <v>2697</v>
      </c>
      <c r="C70" t="s">
        <v>2698</v>
      </c>
      <c r="E70">
        <v>10000</v>
      </c>
      <c r="F70">
        <v>12</v>
      </c>
      <c r="G70" t="s">
        <v>3713</v>
      </c>
      <c r="H70" t="s">
        <v>3715</v>
      </c>
    </row>
    <row r="71" spans="1:8">
      <c r="A71">
        <v>2363239</v>
      </c>
      <c r="B71" t="s">
        <v>2697</v>
      </c>
      <c r="C71" t="s">
        <v>2699</v>
      </c>
      <c r="E71">
        <v>10000</v>
      </c>
      <c r="F71">
        <v>12</v>
      </c>
      <c r="G71" t="s">
        <v>3713</v>
      </c>
      <c r="H71" t="s">
        <v>3715</v>
      </c>
    </row>
    <row r="72" spans="1:8">
      <c r="A72">
        <v>2389291</v>
      </c>
      <c r="B72" t="s">
        <v>2697</v>
      </c>
      <c r="C72" t="s">
        <v>2700</v>
      </c>
      <c r="E72">
        <v>10000</v>
      </c>
      <c r="F72">
        <v>11.4</v>
      </c>
      <c r="G72" t="s">
        <v>3713</v>
      </c>
      <c r="H72" t="s">
        <v>3715</v>
      </c>
    </row>
    <row r="73" spans="1:8">
      <c r="A73">
        <v>2329581</v>
      </c>
      <c r="B73" t="s">
        <v>2697</v>
      </c>
      <c r="C73" t="s">
        <v>2701</v>
      </c>
      <c r="E73">
        <v>12000</v>
      </c>
      <c r="F73">
        <v>12</v>
      </c>
      <c r="G73" t="s">
        <v>3713</v>
      </c>
      <c r="H73" t="s">
        <v>3715</v>
      </c>
    </row>
    <row r="74" spans="1:8">
      <c r="A74">
        <v>2363240</v>
      </c>
      <c r="B74" t="s">
        <v>2697</v>
      </c>
      <c r="C74" t="s">
        <v>2702</v>
      </c>
      <c r="E74">
        <v>12000</v>
      </c>
      <c r="F74">
        <v>12</v>
      </c>
      <c r="G74" t="s">
        <v>3713</v>
      </c>
      <c r="H74" t="s">
        <v>3715</v>
      </c>
    </row>
    <row r="75" spans="1:8">
      <c r="A75">
        <v>2389292</v>
      </c>
      <c r="B75" t="s">
        <v>2697</v>
      </c>
      <c r="C75" t="s">
        <v>2703</v>
      </c>
      <c r="E75">
        <v>12000</v>
      </c>
      <c r="F75">
        <v>11.4</v>
      </c>
      <c r="G75" t="s">
        <v>3713</v>
      </c>
      <c r="H75" t="s">
        <v>3715</v>
      </c>
    </row>
    <row r="76" spans="1:8">
      <c r="A76">
        <v>2329583</v>
      </c>
      <c r="B76" t="s">
        <v>2697</v>
      </c>
      <c r="C76" t="s">
        <v>2704</v>
      </c>
      <c r="E76">
        <v>15100</v>
      </c>
      <c r="F76">
        <v>11.8</v>
      </c>
      <c r="G76" t="s">
        <v>3713</v>
      </c>
      <c r="H76" t="s">
        <v>3716</v>
      </c>
    </row>
    <row r="77" spans="1:8">
      <c r="A77">
        <v>2363241</v>
      </c>
      <c r="B77" t="s">
        <v>2697</v>
      </c>
      <c r="C77" t="s">
        <v>2705</v>
      </c>
      <c r="E77">
        <v>15100</v>
      </c>
      <c r="F77">
        <v>11.8</v>
      </c>
      <c r="G77" t="s">
        <v>3713</v>
      </c>
      <c r="H77" t="s">
        <v>3716</v>
      </c>
    </row>
    <row r="78" spans="1:8">
      <c r="A78">
        <v>2389293</v>
      </c>
      <c r="B78" t="s">
        <v>2697</v>
      </c>
      <c r="C78" t="s">
        <v>2706</v>
      </c>
      <c r="E78">
        <v>14500</v>
      </c>
      <c r="F78">
        <v>11.3</v>
      </c>
      <c r="G78" t="s">
        <v>3713</v>
      </c>
      <c r="H78" t="s">
        <v>3716</v>
      </c>
    </row>
    <row r="79" spans="1:8">
      <c r="A79">
        <v>2370430</v>
      </c>
      <c r="B79" t="s">
        <v>2697</v>
      </c>
      <c r="C79" t="s">
        <v>2707</v>
      </c>
      <c r="E79">
        <v>18000</v>
      </c>
      <c r="F79">
        <v>11.8</v>
      </c>
      <c r="G79" t="s">
        <v>3713</v>
      </c>
      <c r="H79" t="s">
        <v>3716</v>
      </c>
    </row>
    <row r="80" spans="1:8">
      <c r="A80">
        <v>2363191</v>
      </c>
      <c r="B80" t="s">
        <v>2697</v>
      </c>
      <c r="C80" t="s">
        <v>2708</v>
      </c>
      <c r="E80">
        <v>18000</v>
      </c>
      <c r="F80">
        <v>11.8</v>
      </c>
      <c r="G80" t="s">
        <v>3713</v>
      </c>
      <c r="H80" t="s">
        <v>3716</v>
      </c>
    </row>
    <row r="81" spans="1:8">
      <c r="A81">
        <v>2370431</v>
      </c>
      <c r="B81" t="s">
        <v>2697</v>
      </c>
      <c r="C81" t="s">
        <v>2709</v>
      </c>
      <c r="E81">
        <v>18000</v>
      </c>
      <c r="F81">
        <v>11.8</v>
      </c>
      <c r="G81" t="s">
        <v>3713</v>
      </c>
      <c r="H81" t="s">
        <v>3716</v>
      </c>
    </row>
    <row r="82" spans="1:8">
      <c r="A82">
        <v>2370432</v>
      </c>
      <c r="B82" t="s">
        <v>2697</v>
      </c>
      <c r="C82" t="s">
        <v>2710</v>
      </c>
      <c r="E82">
        <v>25000</v>
      </c>
      <c r="F82">
        <v>10.3</v>
      </c>
      <c r="G82" t="s">
        <v>3713</v>
      </c>
      <c r="H82" t="s">
        <v>3717</v>
      </c>
    </row>
    <row r="83" spans="1:8">
      <c r="A83">
        <v>2363192</v>
      </c>
      <c r="B83" t="s">
        <v>2697</v>
      </c>
      <c r="C83" t="s">
        <v>2711</v>
      </c>
      <c r="E83">
        <v>25000</v>
      </c>
      <c r="F83">
        <v>10.3</v>
      </c>
      <c r="G83" t="s">
        <v>3713</v>
      </c>
      <c r="H83" t="s">
        <v>3717</v>
      </c>
    </row>
    <row r="84" spans="1:8">
      <c r="A84">
        <v>2370433</v>
      </c>
      <c r="B84" t="s">
        <v>2697</v>
      </c>
      <c r="C84" t="s">
        <v>2712</v>
      </c>
      <c r="E84">
        <v>25000</v>
      </c>
      <c r="F84">
        <v>10.3</v>
      </c>
      <c r="G84" t="s">
        <v>3713</v>
      </c>
      <c r="H84" t="s">
        <v>3717</v>
      </c>
    </row>
    <row r="85" spans="1:8">
      <c r="A85">
        <v>2329578</v>
      </c>
      <c r="B85" t="s">
        <v>2697</v>
      </c>
      <c r="C85" t="s">
        <v>2713</v>
      </c>
      <c r="E85">
        <v>5000</v>
      </c>
      <c r="F85">
        <v>12.1</v>
      </c>
      <c r="G85" t="s">
        <v>3713</v>
      </c>
      <c r="H85" t="s">
        <v>3720</v>
      </c>
    </row>
    <row r="86" spans="1:8">
      <c r="A86">
        <v>2290125</v>
      </c>
      <c r="B86" t="s">
        <v>2641</v>
      </c>
      <c r="C86" t="s">
        <v>2714</v>
      </c>
      <c r="E86">
        <v>10000</v>
      </c>
      <c r="F86">
        <v>12</v>
      </c>
      <c r="G86" t="s">
        <v>3713</v>
      </c>
      <c r="H86" t="s">
        <v>3715</v>
      </c>
    </row>
    <row r="87" spans="1:8">
      <c r="A87">
        <v>2290124</v>
      </c>
      <c r="B87" t="s">
        <v>2641</v>
      </c>
      <c r="C87" t="s">
        <v>2715</v>
      </c>
      <c r="E87">
        <v>12000</v>
      </c>
      <c r="F87">
        <v>12</v>
      </c>
      <c r="G87" t="s">
        <v>3713</v>
      </c>
      <c r="H87" t="s">
        <v>3715</v>
      </c>
    </row>
    <row r="88" spans="1:8">
      <c r="A88">
        <v>2290123</v>
      </c>
      <c r="B88" t="s">
        <v>2641</v>
      </c>
      <c r="C88" t="s">
        <v>2716</v>
      </c>
      <c r="E88">
        <v>15100</v>
      </c>
      <c r="F88">
        <v>11.8</v>
      </c>
      <c r="G88" t="s">
        <v>3713</v>
      </c>
      <c r="H88" t="s">
        <v>3716</v>
      </c>
    </row>
    <row r="89" spans="1:8">
      <c r="A89">
        <v>2290122</v>
      </c>
      <c r="B89" t="s">
        <v>2641</v>
      </c>
      <c r="C89" t="s">
        <v>2717</v>
      </c>
      <c r="E89">
        <v>18000</v>
      </c>
      <c r="F89">
        <v>11.8</v>
      </c>
      <c r="G89" t="s">
        <v>3713</v>
      </c>
      <c r="H89" t="s">
        <v>3716</v>
      </c>
    </row>
    <row r="90" spans="1:8">
      <c r="A90">
        <v>2293411</v>
      </c>
      <c r="B90" t="s">
        <v>2641</v>
      </c>
      <c r="C90" t="s">
        <v>2718</v>
      </c>
      <c r="E90">
        <v>25000</v>
      </c>
      <c r="F90">
        <v>10.3</v>
      </c>
      <c r="G90" t="s">
        <v>3713</v>
      </c>
      <c r="H90" t="s">
        <v>3717</v>
      </c>
    </row>
    <row r="91" spans="1:8">
      <c r="A91">
        <v>2334319</v>
      </c>
      <c r="B91" t="s">
        <v>2641</v>
      </c>
      <c r="C91" t="s">
        <v>2719</v>
      </c>
      <c r="E91">
        <v>15100</v>
      </c>
      <c r="F91">
        <v>11.8</v>
      </c>
      <c r="G91" t="s">
        <v>3713</v>
      </c>
      <c r="H91" t="s">
        <v>3716</v>
      </c>
    </row>
    <row r="92" spans="1:8">
      <c r="A92">
        <v>2334223</v>
      </c>
      <c r="B92" t="s">
        <v>2641</v>
      </c>
      <c r="C92" t="s">
        <v>2720</v>
      </c>
      <c r="E92">
        <v>18000</v>
      </c>
      <c r="F92">
        <v>11.8</v>
      </c>
      <c r="G92" t="s">
        <v>3713</v>
      </c>
      <c r="H92" t="s">
        <v>3716</v>
      </c>
    </row>
    <row r="93" spans="1:8">
      <c r="A93">
        <v>2334225</v>
      </c>
      <c r="B93" t="s">
        <v>2641</v>
      </c>
      <c r="C93" t="s">
        <v>2721</v>
      </c>
      <c r="E93">
        <v>25000</v>
      </c>
      <c r="F93">
        <v>10.3</v>
      </c>
      <c r="G93" t="s">
        <v>3713</v>
      </c>
      <c r="H93" t="s">
        <v>3717</v>
      </c>
    </row>
    <row r="94" spans="1:8">
      <c r="A94">
        <v>2253154</v>
      </c>
      <c r="B94" t="s">
        <v>2641</v>
      </c>
      <c r="C94" t="s">
        <v>2722</v>
      </c>
      <c r="E94">
        <v>10000</v>
      </c>
      <c r="F94">
        <v>10.6</v>
      </c>
      <c r="G94" t="s">
        <v>3713</v>
      </c>
      <c r="H94" t="s">
        <v>3718</v>
      </c>
    </row>
    <row r="95" spans="1:8">
      <c r="A95">
        <v>2282262</v>
      </c>
      <c r="B95" t="s">
        <v>2641</v>
      </c>
      <c r="C95" t="s">
        <v>2723</v>
      </c>
      <c r="E95">
        <v>10000</v>
      </c>
      <c r="F95">
        <v>12</v>
      </c>
      <c r="G95" t="s">
        <v>3713</v>
      </c>
      <c r="H95" t="s">
        <v>3718</v>
      </c>
    </row>
    <row r="96" spans="1:8">
      <c r="A96">
        <v>2327872</v>
      </c>
      <c r="B96" t="s">
        <v>2641</v>
      </c>
      <c r="C96" t="s">
        <v>2724</v>
      </c>
      <c r="E96">
        <v>6000</v>
      </c>
      <c r="F96">
        <v>12.1</v>
      </c>
      <c r="G96" t="s">
        <v>3713</v>
      </c>
      <c r="H96" t="s">
        <v>3714</v>
      </c>
    </row>
    <row r="97" spans="1:8">
      <c r="A97">
        <v>2327873</v>
      </c>
      <c r="B97" t="s">
        <v>2641</v>
      </c>
      <c r="C97" t="s">
        <v>2725</v>
      </c>
      <c r="E97">
        <v>8000</v>
      </c>
      <c r="F97">
        <v>12</v>
      </c>
      <c r="G97" t="s">
        <v>3713</v>
      </c>
      <c r="H97" t="s">
        <v>3715</v>
      </c>
    </row>
    <row r="98" spans="1:8">
      <c r="A98">
        <v>2363242</v>
      </c>
      <c r="B98" t="s">
        <v>2641</v>
      </c>
      <c r="C98" t="s">
        <v>2725</v>
      </c>
      <c r="E98">
        <v>8000</v>
      </c>
      <c r="F98">
        <v>12</v>
      </c>
      <c r="G98" t="s">
        <v>3713</v>
      </c>
      <c r="H98" t="s">
        <v>3715</v>
      </c>
    </row>
    <row r="99" spans="1:8">
      <c r="A99">
        <v>2327874</v>
      </c>
      <c r="B99" t="s">
        <v>2641</v>
      </c>
      <c r="C99" t="s">
        <v>2726</v>
      </c>
      <c r="E99">
        <v>10000</v>
      </c>
      <c r="F99">
        <v>12</v>
      </c>
      <c r="G99" t="s">
        <v>3713</v>
      </c>
      <c r="H99" t="s">
        <v>3715</v>
      </c>
    </row>
    <row r="100" spans="1:8">
      <c r="A100">
        <v>2390574</v>
      </c>
      <c r="B100" t="s">
        <v>2641</v>
      </c>
      <c r="C100" t="s">
        <v>2726</v>
      </c>
      <c r="E100">
        <v>10000</v>
      </c>
      <c r="F100">
        <v>12</v>
      </c>
      <c r="G100" t="s">
        <v>3713</v>
      </c>
      <c r="H100" t="s">
        <v>3715</v>
      </c>
    </row>
    <row r="101" spans="1:8">
      <c r="A101">
        <v>2327875</v>
      </c>
      <c r="B101" t="s">
        <v>2641</v>
      </c>
      <c r="C101" t="s">
        <v>2727</v>
      </c>
      <c r="E101">
        <v>12000</v>
      </c>
      <c r="F101">
        <v>12</v>
      </c>
      <c r="G101" t="s">
        <v>3713</v>
      </c>
      <c r="H101" t="s">
        <v>3715</v>
      </c>
    </row>
    <row r="102" spans="1:8">
      <c r="A102">
        <v>2363243</v>
      </c>
      <c r="B102" t="s">
        <v>2641</v>
      </c>
      <c r="C102" t="s">
        <v>2727</v>
      </c>
      <c r="E102">
        <v>12000</v>
      </c>
      <c r="F102">
        <v>12</v>
      </c>
      <c r="G102" t="s">
        <v>3713</v>
      </c>
      <c r="H102" t="s">
        <v>3715</v>
      </c>
    </row>
    <row r="103" spans="1:8">
      <c r="A103">
        <v>2390575</v>
      </c>
      <c r="B103" t="s">
        <v>2641</v>
      </c>
      <c r="C103" t="s">
        <v>2727</v>
      </c>
      <c r="E103">
        <v>12000</v>
      </c>
      <c r="F103">
        <v>12</v>
      </c>
      <c r="G103" t="s">
        <v>3713</v>
      </c>
      <c r="H103" t="s">
        <v>3715</v>
      </c>
    </row>
    <row r="104" spans="1:8">
      <c r="A104">
        <v>2327876</v>
      </c>
      <c r="B104" t="s">
        <v>2641</v>
      </c>
      <c r="C104" t="s">
        <v>2728</v>
      </c>
      <c r="E104">
        <v>15100</v>
      </c>
      <c r="F104">
        <v>11.8</v>
      </c>
      <c r="G104" t="s">
        <v>3713</v>
      </c>
      <c r="H104" t="s">
        <v>3716</v>
      </c>
    </row>
    <row r="105" spans="1:8">
      <c r="A105">
        <v>2371319</v>
      </c>
      <c r="B105" t="s">
        <v>2641</v>
      </c>
      <c r="C105" t="s">
        <v>2729</v>
      </c>
      <c r="E105">
        <v>8000</v>
      </c>
      <c r="F105">
        <v>11.4</v>
      </c>
      <c r="G105" t="s">
        <v>3713</v>
      </c>
      <c r="H105" t="s">
        <v>3715</v>
      </c>
    </row>
    <row r="106" spans="1:8">
      <c r="A106">
        <v>2282263</v>
      </c>
      <c r="B106" t="s">
        <v>2641</v>
      </c>
      <c r="C106" t="s">
        <v>2730</v>
      </c>
      <c r="E106">
        <v>10000</v>
      </c>
      <c r="F106">
        <v>12</v>
      </c>
      <c r="G106" t="s">
        <v>3713</v>
      </c>
      <c r="H106" t="s">
        <v>3718</v>
      </c>
    </row>
    <row r="107" spans="1:8">
      <c r="A107">
        <v>2327877</v>
      </c>
      <c r="B107" t="s">
        <v>2641</v>
      </c>
      <c r="C107" t="s">
        <v>2731</v>
      </c>
      <c r="E107">
        <v>8000</v>
      </c>
      <c r="F107">
        <v>12</v>
      </c>
      <c r="G107" t="s">
        <v>3713</v>
      </c>
      <c r="H107" t="s">
        <v>3715</v>
      </c>
    </row>
    <row r="108" spans="1:8">
      <c r="A108">
        <v>2328038</v>
      </c>
      <c r="B108" t="s">
        <v>2641</v>
      </c>
      <c r="C108" t="s">
        <v>2732</v>
      </c>
      <c r="E108">
        <v>15100</v>
      </c>
      <c r="F108">
        <v>11.8</v>
      </c>
      <c r="G108" t="s">
        <v>3713</v>
      </c>
      <c r="H108" t="s">
        <v>3716</v>
      </c>
    </row>
    <row r="109" spans="1:8">
      <c r="A109">
        <v>2376081</v>
      </c>
      <c r="B109" t="s">
        <v>155</v>
      </c>
      <c r="C109" t="s">
        <v>2733</v>
      </c>
      <c r="E109">
        <v>15000</v>
      </c>
      <c r="F109">
        <v>11.8</v>
      </c>
      <c r="G109" t="s">
        <v>3713</v>
      </c>
      <c r="H109" t="s">
        <v>3716</v>
      </c>
    </row>
    <row r="110" spans="1:8">
      <c r="A110">
        <v>2376083</v>
      </c>
      <c r="B110" t="s">
        <v>155</v>
      </c>
      <c r="C110" t="s">
        <v>2734</v>
      </c>
      <c r="E110">
        <v>18000</v>
      </c>
      <c r="F110">
        <v>11.8</v>
      </c>
      <c r="G110" t="s">
        <v>3713</v>
      </c>
      <c r="H110" t="s">
        <v>3716</v>
      </c>
    </row>
    <row r="111" spans="1:8">
      <c r="A111">
        <v>2376085</v>
      </c>
      <c r="B111" t="s">
        <v>155</v>
      </c>
      <c r="C111" t="s">
        <v>2735</v>
      </c>
      <c r="E111">
        <v>24000</v>
      </c>
      <c r="F111">
        <v>10.3</v>
      </c>
      <c r="G111" t="s">
        <v>3713</v>
      </c>
      <c r="H111" t="s">
        <v>3717</v>
      </c>
    </row>
    <row r="112" spans="1:8">
      <c r="A112">
        <v>2376077</v>
      </c>
      <c r="B112" t="s">
        <v>155</v>
      </c>
      <c r="C112" t="s">
        <v>2736</v>
      </c>
      <c r="E112">
        <v>10000</v>
      </c>
      <c r="F112">
        <v>10.6</v>
      </c>
      <c r="G112" t="s">
        <v>3713</v>
      </c>
      <c r="H112" t="s">
        <v>3718</v>
      </c>
    </row>
    <row r="113" spans="1:8">
      <c r="A113">
        <v>2376078</v>
      </c>
      <c r="B113" t="s">
        <v>155</v>
      </c>
      <c r="C113" t="s">
        <v>2737</v>
      </c>
      <c r="E113">
        <v>10000</v>
      </c>
      <c r="F113">
        <v>10.6</v>
      </c>
      <c r="G113" t="s">
        <v>3713</v>
      </c>
      <c r="H113" t="s">
        <v>3718</v>
      </c>
    </row>
    <row r="114" spans="1:8">
      <c r="A114">
        <v>2376080</v>
      </c>
      <c r="B114" t="s">
        <v>155</v>
      </c>
      <c r="C114" t="s">
        <v>2738</v>
      </c>
      <c r="E114">
        <v>12000</v>
      </c>
      <c r="F114">
        <v>10.5</v>
      </c>
      <c r="G114" t="s">
        <v>3713</v>
      </c>
      <c r="H114" t="s">
        <v>3719</v>
      </c>
    </row>
    <row r="115" spans="1:8">
      <c r="A115">
        <v>2376079</v>
      </c>
      <c r="B115" t="s">
        <v>155</v>
      </c>
      <c r="C115" t="s">
        <v>2739</v>
      </c>
      <c r="E115">
        <v>12000</v>
      </c>
      <c r="F115">
        <v>10.5</v>
      </c>
      <c r="G115" t="s">
        <v>3713</v>
      </c>
      <c r="H115" t="s">
        <v>3719</v>
      </c>
    </row>
    <row r="116" spans="1:8">
      <c r="A116">
        <v>2376076</v>
      </c>
      <c r="B116" t="s">
        <v>155</v>
      </c>
      <c r="C116" t="s">
        <v>2740</v>
      </c>
      <c r="E116">
        <v>8000</v>
      </c>
      <c r="F116">
        <v>10.6</v>
      </c>
      <c r="G116" t="s">
        <v>3713</v>
      </c>
      <c r="H116" t="s">
        <v>3718</v>
      </c>
    </row>
    <row r="117" spans="1:8">
      <c r="A117">
        <v>2392908</v>
      </c>
      <c r="B117" t="s">
        <v>155</v>
      </c>
      <c r="C117" t="s">
        <v>2741</v>
      </c>
      <c r="E117">
        <v>15000</v>
      </c>
      <c r="F117">
        <v>11.8</v>
      </c>
      <c r="G117" t="s">
        <v>3713</v>
      </c>
      <c r="H117" t="s">
        <v>3716</v>
      </c>
    </row>
    <row r="118" spans="1:8">
      <c r="A118">
        <v>2392909</v>
      </c>
      <c r="B118" t="s">
        <v>155</v>
      </c>
      <c r="C118" t="s">
        <v>2742</v>
      </c>
      <c r="E118">
        <v>18000</v>
      </c>
      <c r="F118">
        <v>11.8</v>
      </c>
      <c r="G118" t="s">
        <v>3713</v>
      </c>
      <c r="H118" t="s">
        <v>3716</v>
      </c>
    </row>
    <row r="119" spans="1:8">
      <c r="A119">
        <v>2392910</v>
      </c>
      <c r="B119" t="s">
        <v>155</v>
      </c>
      <c r="C119" t="s">
        <v>2743</v>
      </c>
      <c r="E119">
        <v>24700</v>
      </c>
      <c r="F119">
        <v>10.3</v>
      </c>
      <c r="G119" t="s">
        <v>3713</v>
      </c>
      <c r="H119" t="s">
        <v>3717</v>
      </c>
    </row>
    <row r="120" spans="1:8">
      <c r="A120">
        <v>2262622</v>
      </c>
      <c r="B120" t="s">
        <v>2744</v>
      </c>
      <c r="C120" t="s">
        <v>2745</v>
      </c>
      <c r="E120">
        <v>5000</v>
      </c>
      <c r="F120">
        <v>12.1</v>
      </c>
      <c r="G120" t="s">
        <v>3713</v>
      </c>
      <c r="H120" t="s">
        <v>3720</v>
      </c>
    </row>
    <row r="121" spans="1:8">
      <c r="A121">
        <v>2262624</v>
      </c>
      <c r="B121" t="s">
        <v>2744</v>
      </c>
      <c r="C121" t="s">
        <v>2746</v>
      </c>
      <c r="E121">
        <v>10000</v>
      </c>
      <c r="F121">
        <v>12</v>
      </c>
      <c r="G121" t="s">
        <v>3713</v>
      </c>
      <c r="H121" t="s">
        <v>3715</v>
      </c>
    </row>
    <row r="122" spans="1:8">
      <c r="A122">
        <v>2262626</v>
      </c>
      <c r="B122" t="s">
        <v>2744</v>
      </c>
      <c r="C122" t="s">
        <v>2747</v>
      </c>
      <c r="E122">
        <v>12000</v>
      </c>
      <c r="F122">
        <v>12</v>
      </c>
      <c r="G122" t="s">
        <v>3713</v>
      </c>
      <c r="H122" t="s">
        <v>3715</v>
      </c>
    </row>
    <row r="123" spans="1:8">
      <c r="A123">
        <v>2372152</v>
      </c>
      <c r="B123" t="s">
        <v>2748</v>
      </c>
      <c r="C123" t="s">
        <v>2749</v>
      </c>
      <c r="E123">
        <v>8000</v>
      </c>
      <c r="F123">
        <v>12</v>
      </c>
      <c r="G123" t="s">
        <v>3713</v>
      </c>
      <c r="H123" t="s">
        <v>3715</v>
      </c>
    </row>
    <row r="124" spans="1:8">
      <c r="A124">
        <v>2372154</v>
      </c>
      <c r="B124" t="s">
        <v>2748</v>
      </c>
      <c r="C124" t="s">
        <v>2750</v>
      </c>
      <c r="E124">
        <v>10000</v>
      </c>
      <c r="F124">
        <v>12</v>
      </c>
      <c r="G124" t="s">
        <v>3713</v>
      </c>
      <c r="H124" t="s">
        <v>3715</v>
      </c>
    </row>
    <row r="125" spans="1:8">
      <c r="A125">
        <v>2372155</v>
      </c>
      <c r="B125" t="s">
        <v>2748</v>
      </c>
      <c r="C125" t="s">
        <v>2751</v>
      </c>
      <c r="E125">
        <v>12000</v>
      </c>
      <c r="F125">
        <v>12</v>
      </c>
      <c r="G125" t="s">
        <v>3713</v>
      </c>
      <c r="H125" t="s">
        <v>3715</v>
      </c>
    </row>
    <row r="126" spans="1:8">
      <c r="A126">
        <v>2369753</v>
      </c>
      <c r="B126" t="s">
        <v>2752</v>
      </c>
      <c r="C126" t="s">
        <v>2753</v>
      </c>
      <c r="E126">
        <v>8300</v>
      </c>
      <c r="F126">
        <v>10.6</v>
      </c>
      <c r="G126" t="s">
        <v>3713</v>
      </c>
      <c r="H126" t="s">
        <v>3718</v>
      </c>
    </row>
    <row r="127" spans="1:8">
      <c r="A127">
        <v>2369754</v>
      </c>
      <c r="B127" t="s">
        <v>2752</v>
      </c>
      <c r="C127" t="s">
        <v>2754</v>
      </c>
      <c r="E127">
        <v>12000</v>
      </c>
      <c r="F127">
        <v>10.5</v>
      </c>
      <c r="G127" t="s">
        <v>3713</v>
      </c>
      <c r="H127" t="s">
        <v>3719</v>
      </c>
    </row>
    <row r="128" spans="1:8">
      <c r="A128">
        <v>2374481</v>
      </c>
      <c r="B128" t="s">
        <v>2755</v>
      </c>
      <c r="C128" t="s">
        <v>2756</v>
      </c>
      <c r="E128">
        <v>6000</v>
      </c>
      <c r="F128">
        <v>12.1</v>
      </c>
      <c r="G128" t="s">
        <v>3713</v>
      </c>
      <c r="H128" t="s">
        <v>3714</v>
      </c>
    </row>
    <row r="129" spans="1:8">
      <c r="A129">
        <v>2374482</v>
      </c>
      <c r="B129" t="s">
        <v>2755</v>
      </c>
      <c r="C129" t="s">
        <v>2757</v>
      </c>
      <c r="E129">
        <v>8000</v>
      </c>
      <c r="F129">
        <v>12</v>
      </c>
      <c r="G129" t="s">
        <v>3713</v>
      </c>
      <c r="H129" t="s">
        <v>3715</v>
      </c>
    </row>
    <row r="130" spans="1:8">
      <c r="A130">
        <v>2374483</v>
      </c>
      <c r="B130" t="s">
        <v>2755</v>
      </c>
      <c r="C130" t="s">
        <v>2654</v>
      </c>
      <c r="E130">
        <v>10000</v>
      </c>
      <c r="F130">
        <v>12</v>
      </c>
      <c r="G130" t="s">
        <v>3713</v>
      </c>
      <c r="H130" t="s">
        <v>3715</v>
      </c>
    </row>
    <row r="131" spans="1:8">
      <c r="A131">
        <v>2374484</v>
      </c>
      <c r="B131" t="s">
        <v>2755</v>
      </c>
      <c r="C131" t="s">
        <v>2655</v>
      </c>
      <c r="E131">
        <v>12000</v>
      </c>
      <c r="F131">
        <v>12</v>
      </c>
      <c r="G131" t="s">
        <v>3713</v>
      </c>
      <c r="H131" t="s">
        <v>3715</v>
      </c>
    </row>
    <row r="132" spans="1:8">
      <c r="A132">
        <v>2361170</v>
      </c>
      <c r="B132" t="s">
        <v>2755</v>
      </c>
      <c r="C132" t="s">
        <v>2758</v>
      </c>
      <c r="E132">
        <v>10000</v>
      </c>
      <c r="F132">
        <v>12</v>
      </c>
      <c r="G132" t="s">
        <v>3713</v>
      </c>
      <c r="H132" t="s">
        <v>3715</v>
      </c>
    </row>
    <row r="133" spans="1:8">
      <c r="A133">
        <v>2361171</v>
      </c>
      <c r="B133" t="s">
        <v>2755</v>
      </c>
      <c r="C133" t="s">
        <v>2759</v>
      </c>
      <c r="E133">
        <v>12000</v>
      </c>
      <c r="F133">
        <v>12</v>
      </c>
      <c r="G133" t="s">
        <v>3713</v>
      </c>
      <c r="H133" t="s">
        <v>3715</v>
      </c>
    </row>
    <row r="134" spans="1:8">
      <c r="A134">
        <v>2361168</v>
      </c>
      <c r="B134" t="s">
        <v>2755</v>
      </c>
      <c r="C134" t="s">
        <v>2760</v>
      </c>
      <c r="E134">
        <v>6000</v>
      </c>
      <c r="F134">
        <v>12.1</v>
      </c>
      <c r="G134" t="s">
        <v>3713</v>
      </c>
      <c r="H134" t="s">
        <v>3714</v>
      </c>
    </row>
    <row r="135" spans="1:8">
      <c r="A135">
        <v>2361169</v>
      </c>
      <c r="B135" t="s">
        <v>2755</v>
      </c>
      <c r="C135" t="s">
        <v>2761</v>
      </c>
      <c r="E135">
        <v>8000</v>
      </c>
      <c r="F135">
        <v>12</v>
      </c>
      <c r="G135" t="s">
        <v>3713</v>
      </c>
      <c r="H135" t="s">
        <v>3715</v>
      </c>
    </row>
    <row r="136" spans="1:8">
      <c r="A136">
        <v>2294270</v>
      </c>
      <c r="B136" t="s">
        <v>241</v>
      </c>
      <c r="C136" t="s">
        <v>2762</v>
      </c>
      <c r="E136">
        <v>6000</v>
      </c>
      <c r="F136">
        <v>12.1</v>
      </c>
      <c r="G136" t="s">
        <v>3713</v>
      </c>
      <c r="H136" t="s">
        <v>3714</v>
      </c>
    </row>
    <row r="137" spans="1:8">
      <c r="A137">
        <v>2294271</v>
      </c>
      <c r="B137" t="s">
        <v>241</v>
      </c>
      <c r="C137" t="s">
        <v>2763</v>
      </c>
      <c r="E137">
        <v>8000</v>
      </c>
      <c r="F137">
        <v>12</v>
      </c>
      <c r="G137" t="s">
        <v>3713</v>
      </c>
      <c r="H137" t="s">
        <v>3715</v>
      </c>
    </row>
    <row r="138" spans="1:8">
      <c r="A138">
        <v>2294272</v>
      </c>
      <c r="B138" t="s">
        <v>241</v>
      </c>
      <c r="C138" t="s">
        <v>2764</v>
      </c>
      <c r="E138">
        <v>10000</v>
      </c>
      <c r="F138">
        <v>12</v>
      </c>
      <c r="G138" t="s">
        <v>3713</v>
      </c>
      <c r="H138" t="s">
        <v>3715</v>
      </c>
    </row>
    <row r="139" spans="1:8">
      <c r="A139">
        <v>2294273</v>
      </c>
      <c r="B139" t="s">
        <v>241</v>
      </c>
      <c r="C139" t="s">
        <v>2765</v>
      </c>
      <c r="E139">
        <v>12000</v>
      </c>
      <c r="F139">
        <v>12</v>
      </c>
      <c r="G139" t="s">
        <v>3713</v>
      </c>
      <c r="H139" t="s">
        <v>3715</v>
      </c>
    </row>
    <row r="140" spans="1:8">
      <c r="A140">
        <v>2306780</v>
      </c>
      <c r="B140" t="s">
        <v>526</v>
      </c>
      <c r="C140" t="s">
        <v>2766</v>
      </c>
      <c r="D140" t="s">
        <v>2767</v>
      </c>
      <c r="E140">
        <v>18000</v>
      </c>
      <c r="F140">
        <v>11.8</v>
      </c>
      <c r="G140" t="s">
        <v>3713</v>
      </c>
      <c r="H140" t="s">
        <v>3716</v>
      </c>
    </row>
    <row r="141" spans="1:8">
      <c r="A141">
        <v>2332147</v>
      </c>
      <c r="B141" t="s">
        <v>526</v>
      </c>
      <c r="C141" t="s">
        <v>2768</v>
      </c>
      <c r="E141">
        <v>18000</v>
      </c>
      <c r="F141">
        <v>11.8</v>
      </c>
      <c r="G141" t="s">
        <v>3713</v>
      </c>
      <c r="H141" t="s">
        <v>3716</v>
      </c>
    </row>
    <row r="142" spans="1:8">
      <c r="A142">
        <v>2306790</v>
      </c>
      <c r="B142" t="s">
        <v>526</v>
      </c>
      <c r="C142" t="s">
        <v>2769</v>
      </c>
      <c r="D142" t="s">
        <v>2770</v>
      </c>
      <c r="E142">
        <v>22000</v>
      </c>
      <c r="F142">
        <v>10.3</v>
      </c>
      <c r="G142" t="s">
        <v>3713</v>
      </c>
      <c r="H142" t="s">
        <v>3717</v>
      </c>
    </row>
    <row r="143" spans="1:8">
      <c r="A143">
        <v>2332148</v>
      </c>
      <c r="B143" t="s">
        <v>526</v>
      </c>
      <c r="C143" t="s">
        <v>2771</v>
      </c>
      <c r="E143">
        <v>22000</v>
      </c>
      <c r="F143">
        <v>10.3</v>
      </c>
      <c r="G143" t="s">
        <v>3713</v>
      </c>
      <c r="H143" t="s">
        <v>3717</v>
      </c>
    </row>
    <row r="144" spans="1:8">
      <c r="A144">
        <v>2306781</v>
      </c>
      <c r="B144" t="s">
        <v>526</v>
      </c>
      <c r="C144" t="s">
        <v>2772</v>
      </c>
      <c r="D144" t="s">
        <v>2773</v>
      </c>
      <c r="E144">
        <v>25000</v>
      </c>
      <c r="F144">
        <v>10.3</v>
      </c>
      <c r="G144" t="s">
        <v>3713</v>
      </c>
      <c r="H144" t="s">
        <v>3717</v>
      </c>
    </row>
    <row r="145" spans="1:8">
      <c r="A145">
        <v>2332149</v>
      </c>
      <c r="B145" t="s">
        <v>526</v>
      </c>
      <c r="C145" t="s">
        <v>2774</v>
      </c>
      <c r="E145">
        <v>25000</v>
      </c>
      <c r="F145">
        <v>10.3</v>
      </c>
      <c r="G145" t="s">
        <v>3713</v>
      </c>
      <c r="H145" t="s">
        <v>3717</v>
      </c>
    </row>
    <row r="146" spans="1:8">
      <c r="A146">
        <v>2307904</v>
      </c>
      <c r="B146" t="s">
        <v>526</v>
      </c>
      <c r="C146" t="s">
        <v>2775</v>
      </c>
      <c r="E146">
        <v>8000</v>
      </c>
      <c r="F146">
        <v>10.6</v>
      </c>
      <c r="G146" t="s">
        <v>3713</v>
      </c>
      <c r="H146" t="s">
        <v>3718</v>
      </c>
    </row>
    <row r="147" spans="1:8">
      <c r="A147">
        <v>2333855</v>
      </c>
      <c r="B147" t="s">
        <v>526</v>
      </c>
      <c r="C147" t="s">
        <v>2776</v>
      </c>
      <c r="E147">
        <v>8000</v>
      </c>
      <c r="F147">
        <v>10.6</v>
      </c>
      <c r="G147" t="s">
        <v>3713</v>
      </c>
      <c r="H147" t="s">
        <v>3718</v>
      </c>
    </row>
    <row r="148" spans="1:8">
      <c r="A148">
        <v>2307906</v>
      </c>
      <c r="B148" t="s">
        <v>526</v>
      </c>
      <c r="C148" t="s">
        <v>2777</v>
      </c>
      <c r="E148">
        <v>10000</v>
      </c>
      <c r="F148">
        <v>10.6</v>
      </c>
      <c r="G148" t="s">
        <v>3713</v>
      </c>
      <c r="H148" t="s">
        <v>3718</v>
      </c>
    </row>
    <row r="149" spans="1:8">
      <c r="A149">
        <v>2307912</v>
      </c>
      <c r="B149" t="s">
        <v>526</v>
      </c>
      <c r="C149" t="s">
        <v>2778</v>
      </c>
      <c r="E149">
        <v>10000</v>
      </c>
      <c r="F149">
        <v>10.6</v>
      </c>
      <c r="G149" t="s">
        <v>3713</v>
      </c>
      <c r="H149" t="s">
        <v>3718</v>
      </c>
    </row>
    <row r="150" spans="1:8">
      <c r="A150">
        <v>2333857</v>
      </c>
      <c r="B150" t="s">
        <v>526</v>
      </c>
      <c r="C150" t="s">
        <v>2779</v>
      </c>
      <c r="E150">
        <v>10000</v>
      </c>
      <c r="F150">
        <v>10.6</v>
      </c>
      <c r="G150" t="s">
        <v>3713</v>
      </c>
      <c r="H150" t="s">
        <v>3718</v>
      </c>
    </row>
    <row r="151" spans="1:8">
      <c r="A151">
        <v>2333856</v>
      </c>
      <c r="B151" t="s">
        <v>526</v>
      </c>
      <c r="C151" t="s">
        <v>2780</v>
      </c>
      <c r="E151">
        <v>10000</v>
      </c>
      <c r="F151">
        <v>10.6</v>
      </c>
      <c r="G151" t="s">
        <v>3713</v>
      </c>
      <c r="H151" t="s">
        <v>3718</v>
      </c>
    </row>
    <row r="152" spans="1:8">
      <c r="A152">
        <v>2307910</v>
      </c>
      <c r="B152" t="s">
        <v>526</v>
      </c>
      <c r="C152" t="s">
        <v>2781</v>
      </c>
      <c r="E152">
        <v>12000</v>
      </c>
      <c r="F152">
        <v>10.5</v>
      </c>
      <c r="G152" t="s">
        <v>3713</v>
      </c>
      <c r="H152" t="s">
        <v>3719</v>
      </c>
    </row>
    <row r="153" spans="1:8">
      <c r="A153">
        <v>2307908</v>
      </c>
      <c r="B153" t="s">
        <v>526</v>
      </c>
      <c r="C153" t="s">
        <v>2782</v>
      </c>
      <c r="E153">
        <v>12000</v>
      </c>
      <c r="F153">
        <v>10.5</v>
      </c>
      <c r="G153" t="s">
        <v>3713</v>
      </c>
      <c r="H153" t="s">
        <v>3719</v>
      </c>
    </row>
    <row r="154" spans="1:8">
      <c r="A154">
        <v>2333858</v>
      </c>
      <c r="B154" t="s">
        <v>526</v>
      </c>
      <c r="C154" t="s">
        <v>2783</v>
      </c>
      <c r="E154">
        <v>12000</v>
      </c>
      <c r="F154">
        <v>10.5</v>
      </c>
      <c r="G154" t="s">
        <v>3713</v>
      </c>
      <c r="H154" t="s">
        <v>3719</v>
      </c>
    </row>
    <row r="155" spans="1:8">
      <c r="A155">
        <v>2333859</v>
      </c>
      <c r="B155" t="s">
        <v>526</v>
      </c>
      <c r="C155" t="s">
        <v>2784</v>
      </c>
      <c r="E155">
        <v>12000</v>
      </c>
      <c r="F155">
        <v>10.5</v>
      </c>
      <c r="G155" t="s">
        <v>3713</v>
      </c>
      <c r="H155" t="s">
        <v>3719</v>
      </c>
    </row>
    <row r="156" spans="1:8">
      <c r="A156">
        <v>2305437</v>
      </c>
      <c r="B156" t="s">
        <v>526</v>
      </c>
      <c r="C156" t="s">
        <v>2785</v>
      </c>
      <c r="D156" t="s">
        <v>2786</v>
      </c>
      <c r="E156">
        <v>6000</v>
      </c>
      <c r="F156">
        <v>12.1</v>
      </c>
      <c r="G156" t="s">
        <v>3713</v>
      </c>
      <c r="H156" t="s">
        <v>3714</v>
      </c>
    </row>
    <row r="157" spans="1:8">
      <c r="A157">
        <v>2332535</v>
      </c>
      <c r="B157" t="s">
        <v>526</v>
      </c>
      <c r="C157" t="s">
        <v>2787</v>
      </c>
      <c r="E157">
        <v>6000</v>
      </c>
      <c r="F157">
        <v>12.1</v>
      </c>
      <c r="G157" t="s">
        <v>3713</v>
      </c>
      <c r="H157" t="s">
        <v>3714</v>
      </c>
    </row>
    <row r="158" spans="1:8">
      <c r="A158">
        <v>2332536</v>
      </c>
      <c r="B158" t="s">
        <v>526</v>
      </c>
      <c r="C158" t="s">
        <v>2788</v>
      </c>
      <c r="E158">
        <v>6000</v>
      </c>
      <c r="F158">
        <v>12.1</v>
      </c>
      <c r="G158" t="s">
        <v>3713</v>
      </c>
      <c r="H158" t="s">
        <v>3714</v>
      </c>
    </row>
    <row r="159" spans="1:8">
      <c r="A159">
        <v>2332538</v>
      </c>
      <c r="B159" t="s">
        <v>526</v>
      </c>
      <c r="C159" t="s">
        <v>2789</v>
      </c>
      <c r="E159">
        <v>8000</v>
      </c>
      <c r="F159">
        <v>12</v>
      </c>
      <c r="G159" t="s">
        <v>3713</v>
      </c>
      <c r="H159" t="s">
        <v>3715</v>
      </c>
    </row>
    <row r="160" spans="1:8">
      <c r="A160">
        <v>2332537</v>
      </c>
      <c r="B160" t="s">
        <v>526</v>
      </c>
      <c r="C160" t="s">
        <v>2790</v>
      </c>
      <c r="E160">
        <v>8000</v>
      </c>
      <c r="F160">
        <v>12</v>
      </c>
      <c r="G160" t="s">
        <v>3713</v>
      </c>
      <c r="H160" t="s">
        <v>3715</v>
      </c>
    </row>
    <row r="161" spans="1:8">
      <c r="A161">
        <v>2332540</v>
      </c>
      <c r="B161" t="s">
        <v>526</v>
      </c>
      <c r="C161" t="s">
        <v>2791</v>
      </c>
      <c r="E161">
        <v>10000</v>
      </c>
      <c r="F161">
        <v>12</v>
      </c>
      <c r="G161" t="s">
        <v>3713</v>
      </c>
      <c r="H161" t="s">
        <v>3715</v>
      </c>
    </row>
    <row r="162" spans="1:8">
      <c r="A162">
        <v>2332539</v>
      </c>
      <c r="B162" t="s">
        <v>526</v>
      </c>
      <c r="C162" t="s">
        <v>2792</v>
      </c>
      <c r="E162">
        <v>10000</v>
      </c>
      <c r="F162">
        <v>12</v>
      </c>
      <c r="G162" t="s">
        <v>3713</v>
      </c>
      <c r="H162" t="s">
        <v>3715</v>
      </c>
    </row>
    <row r="163" spans="1:8">
      <c r="A163">
        <v>2332541</v>
      </c>
      <c r="B163" t="s">
        <v>526</v>
      </c>
      <c r="C163" t="s">
        <v>2793</v>
      </c>
      <c r="E163">
        <v>12000</v>
      </c>
      <c r="F163">
        <v>12</v>
      </c>
      <c r="G163" t="s">
        <v>3713</v>
      </c>
      <c r="H163" t="s">
        <v>3715</v>
      </c>
    </row>
    <row r="164" spans="1:8">
      <c r="A164">
        <v>2332542</v>
      </c>
      <c r="B164" t="s">
        <v>526</v>
      </c>
      <c r="C164" t="s">
        <v>2794</v>
      </c>
      <c r="E164">
        <v>12000</v>
      </c>
      <c r="F164">
        <v>12</v>
      </c>
      <c r="G164" t="s">
        <v>3713</v>
      </c>
      <c r="H164" t="s">
        <v>3715</v>
      </c>
    </row>
    <row r="165" spans="1:8">
      <c r="A165">
        <v>2303245</v>
      </c>
      <c r="B165" t="s">
        <v>526</v>
      </c>
      <c r="C165" t="s">
        <v>2795</v>
      </c>
      <c r="E165">
        <v>6000</v>
      </c>
      <c r="F165">
        <v>12.1</v>
      </c>
      <c r="G165" t="s">
        <v>3713</v>
      </c>
      <c r="H165" t="s">
        <v>3714</v>
      </c>
    </row>
    <row r="166" spans="1:8">
      <c r="A166">
        <v>2332545</v>
      </c>
      <c r="B166" t="s">
        <v>526</v>
      </c>
      <c r="C166" t="s">
        <v>2796</v>
      </c>
      <c r="E166">
        <v>6000</v>
      </c>
      <c r="F166">
        <v>12.1</v>
      </c>
      <c r="G166" t="s">
        <v>3713</v>
      </c>
      <c r="H166" t="s">
        <v>3714</v>
      </c>
    </row>
    <row r="167" spans="1:8">
      <c r="A167">
        <v>2284803</v>
      </c>
      <c r="B167" t="s">
        <v>526</v>
      </c>
      <c r="C167" t="s">
        <v>2797</v>
      </c>
      <c r="D167" t="s">
        <v>2798</v>
      </c>
      <c r="E167">
        <v>6000</v>
      </c>
      <c r="F167">
        <v>12.1</v>
      </c>
      <c r="G167" t="s">
        <v>3713</v>
      </c>
      <c r="H167" t="s">
        <v>3714</v>
      </c>
    </row>
    <row r="168" spans="1:8">
      <c r="A168">
        <v>2303246</v>
      </c>
      <c r="B168" t="s">
        <v>526</v>
      </c>
      <c r="C168" t="s">
        <v>2799</v>
      </c>
      <c r="E168">
        <v>8000</v>
      </c>
      <c r="F168">
        <v>12</v>
      </c>
      <c r="G168" t="s">
        <v>3713</v>
      </c>
      <c r="H168" t="s">
        <v>3715</v>
      </c>
    </row>
    <row r="169" spans="1:8">
      <c r="A169">
        <v>2332546</v>
      </c>
      <c r="B169" t="s">
        <v>526</v>
      </c>
      <c r="C169" t="s">
        <v>2800</v>
      </c>
      <c r="E169">
        <v>8000</v>
      </c>
      <c r="F169">
        <v>12</v>
      </c>
      <c r="G169" t="s">
        <v>3713</v>
      </c>
      <c r="H169" t="s">
        <v>3715</v>
      </c>
    </row>
    <row r="170" spans="1:8">
      <c r="A170">
        <v>2284802</v>
      </c>
      <c r="B170" t="s">
        <v>526</v>
      </c>
      <c r="C170" t="s">
        <v>2801</v>
      </c>
      <c r="D170" t="s">
        <v>2802</v>
      </c>
      <c r="E170">
        <v>8000</v>
      </c>
      <c r="F170">
        <v>12</v>
      </c>
      <c r="G170" t="s">
        <v>3713</v>
      </c>
      <c r="H170" t="s">
        <v>3715</v>
      </c>
    </row>
    <row r="171" spans="1:8">
      <c r="A171">
        <v>2389209</v>
      </c>
      <c r="B171" t="s">
        <v>526</v>
      </c>
      <c r="C171" t="s">
        <v>2803</v>
      </c>
      <c r="E171">
        <v>8300</v>
      </c>
      <c r="F171">
        <v>10.6</v>
      </c>
      <c r="G171" t="s">
        <v>3713</v>
      </c>
      <c r="H171" t="s">
        <v>3718</v>
      </c>
    </row>
    <row r="172" spans="1:8">
      <c r="A172">
        <v>2389210</v>
      </c>
      <c r="B172" t="s">
        <v>526</v>
      </c>
      <c r="C172" t="s">
        <v>2804</v>
      </c>
      <c r="E172">
        <v>10000</v>
      </c>
      <c r="F172">
        <v>10.6</v>
      </c>
      <c r="G172" t="s">
        <v>3713</v>
      </c>
      <c r="H172" t="s">
        <v>3718</v>
      </c>
    </row>
    <row r="173" spans="1:8">
      <c r="A173">
        <v>2389213</v>
      </c>
      <c r="B173" t="s">
        <v>526</v>
      </c>
      <c r="C173" t="s">
        <v>2805</v>
      </c>
      <c r="E173">
        <v>10500</v>
      </c>
      <c r="F173">
        <v>10.6</v>
      </c>
      <c r="G173" t="s">
        <v>3713</v>
      </c>
      <c r="H173" t="s">
        <v>3718</v>
      </c>
    </row>
    <row r="174" spans="1:8">
      <c r="A174">
        <v>2389211</v>
      </c>
      <c r="B174" t="s">
        <v>526</v>
      </c>
      <c r="C174" t="s">
        <v>2806</v>
      </c>
      <c r="E174">
        <v>12000</v>
      </c>
      <c r="F174">
        <v>10.5</v>
      </c>
      <c r="G174" t="s">
        <v>3713</v>
      </c>
      <c r="H174" t="s">
        <v>3719</v>
      </c>
    </row>
    <row r="175" spans="1:8">
      <c r="A175">
        <v>2389214</v>
      </c>
      <c r="B175" t="s">
        <v>526</v>
      </c>
      <c r="C175" t="s">
        <v>2807</v>
      </c>
      <c r="E175">
        <v>12000</v>
      </c>
      <c r="F175">
        <v>10.5</v>
      </c>
      <c r="G175" t="s">
        <v>3713</v>
      </c>
      <c r="H175" t="s">
        <v>3719</v>
      </c>
    </row>
    <row r="176" spans="1:8">
      <c r="A176">
        <v>2389212</v>
      </c>
      <c r="B176" t="s">
        <v>526</v>
      </c>
      <c r="C176" t="s">
        <v>2808</v>
      </c>
      <c r="E176">
        <v>12000</v>
      </c>
      <c r="F176">
        <v>10.5</v>
      </c>
      <c r="G176" t="s">
        <v>3713</v>
      </c>
      <c r="H176" t="s">
        <v>3719</v>
      </c>
    </row>
    <row r="177" spans="1:8">
      <c r="A177">
        <v>2389215</v>
      </c>
      <c r="B177" t="s">
        <v>526</v>
      </c>
      <c r="C177" t="s">
        <v>2809</v>
      </c>
      <c r="E177">
        <v>8000</v>
      </c>
      <c r="F177">
        <v>12</v>
      </c>
      <c r="G177" t="s">
        <v>3713</v>
      </c>
      <c r="H177" t="s">
        <v>3715</v>
      </c>
    </row>
    <row r="178" spans="1:8">
      <c r="A178">
        <v>2370255</v>
      </c>
      <c r="B178" t="s">
        <v>526</v>
      </c>
      <c r="C178" t="s">
        <v>2810</v>
      </c>
      <c r="E178">
        <v>18000</v>
      </c>
      <c r="F178">
        <v>11.8</v>
      </c>
      <c r="G178" t="s">
        <v>3713</v>
      </c>
      <c r="H178" t="s">
        <v>3716</v>
      </c>
    </row>
    <row r="179" spans="1:8">
      <c r="A179">
        <v>2370256</v>
      </c>
      <c r="B179" t="s">
        <v>526</v>
      </c>
      <c r="C179" t="s">
        <v>2811</v>
      </c>
      <c r="E179">
        <v>25000</v>
      </c>
      <c r="F179">
        <v>10.3</v>
      </c>
      <c r="G179" t="s">
        <v>3713</v>
      </c>
      <c r="H179" t="s">
        <v>3717</v>
      </c>
    </row>
    <row r="180" spans="1:8">
      <c r="A180">
        <v>2348373</v>
      </c>
      <c r="B180" t="s">
        <v>526</v>
      </c>
      <c r="C180" t="s">
        <v>2812</v>
      </c>
      <c r="E180">
        <v>6000</v>
      </c>
      <c r="F180">
        <v>12.1</v>
      </c>
      <c r="G180" t="s">
        <v>3713</v>
      </c>
      <c r="H180" t="s">
        <v>3714</v>
      </c>
    </row>
    <row r="181" spans="1:8">
      <c r="A181">
        <v>2348374</v>
      </c>
      <c r="B181" t="s">
        <v>526</v>
      </c>
      <c r="C181" t="s">
        <v>2813</v>
      </c>
      <c r="E181">
        <v>6000</v>
      </c>
      <c r="F181">
        <v>12.1</v>
      </c>
      <c r="G181" t="s">
        <v>3713</v>
      </c>
      <c r="H181" t="s">
        <v>3714</v>
      </c>
    </row>
    <row r="182" spans="1:8">
      <c r="A182">
        <v>2348375</v>
      </c>
      <c r="B182" t="s">
        <v>526</v>
      </c>
      <c r="C182" t="s">
        <v>2814</v>
      </c>
      <c r="E182">
        <v>8000</v>
      </c>
      <c r="F182">
        <v>12</v>
      </c>
      <c r="G182" t="s">
        <v>3713</v>
      </c>
      <c r="H182" t="s">
        <v>3715</v>
      </c>
    </row>
    <row r="183" spans="1:8">
      <c r="A183">
        <v>2348376</v>
      </c>
      <c r="B183" t="s">
        <v>526</v>
      </c>
      <c r="C183" t="s">
        <v>2815</v>
      </c>
      <c r="E183">
        <v>8000</v>
      </c>
      <c r="F183">
        <v>12</v>
      </c>
      <c r="G183" t="s">
        <v>3713</v>
      </c>
      <c r="H183" t="s">
        <v>3715</v>
      </c>
    </row>
    <row r="184" spans="1:8">
      <c r="A184">
        <v>2348377</v>
      </c>
      <c r="B184" t="s">
        <v>526</v>
      </c>
      <c r="C184" t="s">
        <v>2816</v>
      </c>
      <c r="E184">
        <v>10000</v>
      </c>
      <c r="F184">
        <v>12</v>
      </c>
      <c r="G184" t="s">
        <v>3713</v>
      </c>
      <c r="H184" t="s">
        <v>3715</v>
      </c>
    </row>
    <row r="185" spans="1:8">
      <c r="A185">
        <v>2389206</v>
      </c>
      <c r="B185" t="s">
        <v>526</v>
      </c>
      <c r="C185" t="s">
        <v>2816</v>
      </c>
      <c r="E185">
        <v>10000</v>
      </c>
      <c r="F185">
        <v>12</v>
      </c>
      <c r="G185" t="s">
        <v>3713</v>
      </c>
      <c r="H185" t="s">
        <v>3715</v>
      </c>
    </row>
    <row r="186" spans="1:8">
      <c r="A186">
        <v>2348378</v>
      </c>
      <c r="B186" t="s">
        <v>526</v>
      </c>
      <c r="C186" t="s">
        <v>2817</v>
      </c>
      <c r="E186">
        <v>10000</v>
      </c>
      <c r="F186">
        <v>12</v>
      </c>
      <c r="G186" t="s">
        <v>3713</v>
      </c>
      <c r="H186" t="s">
        <v>3715</v>
      </c>
    </row>
    <row r="187" spans="1:8">
      <c r="A187">
        <v>2389205</v>
      </c>
      <c r="B187" t="s">
        <v>526</v>
      </c>
      <c r="C187" t="s">
        <v>2817</v>
      </c>
      <c r="E187">
        <v>10000</v>
      </c>
      <c r="F187">
        <v>12</v>
      </c>
      <c r="G187" t="s">
        <v>3713</v>
      </c>
      <c r="H187" t="s">
        <v>3715</v>
      </c>
    </row>
    <row r="188" spans="1:8">
      <c r="A188">
        <v>2348379</v>
      </c>
      <c r="B188" t="s">
        <v>526</v>
      </c>
      <c r="C188" t="s">
        <v>2818</v>
      </c>
      <c r="E188">
        <v>12000</v>
      </c>
      <c r="F188">
        <v>12</v>
      </c>
      <c r="G188" t="s">
        <v>3713</v>
      </c>
      <c r="H188" t="s">
        <v>3715</v>
      </c>
    </row>
    <row r="189" spans="1:8">
      <c r="A189">
        <v>2389208</v>
      </c>
      <c r="B189" t="s">
        <v>526</v>
      </c>
      <c r="C189" t="s">
        <v>2818</v>
      </c>
      <c r="E189">
        <v>12000</v>
      </c>
      <c r="F189">
        <v>12</v>
      </c>
      <c r="G189" t="s">
        <v>3713</v>
      </c>
      <c r="H189" t="s">
        <v>3715</v>
      </c>
    </row>
    <row r="190" spans="1:8">
      <c r="A190">
        <v>2348380</v>
      </c>
      <c r="B190" t="s">
        <v>526</v>
      </c>
      <c r="C190" t="s">
        <v>2819</v>
      </c>
      <c r="E190">
        <v>12000</v>
      </c>
      <c r="F190">
        <v>12</v>
      </c>
      <c r="G190" t="s">
        <v>3713</v>
      </c>
      <c r="H190" t="s">
        <v>3715</v>
      </c>
    </row>
    <row r="191" spans="1:8">
      <c r="A191">
        <v>2389207</v>
      </c>
      <c r="B191" t="s">
        <v>526</v>
      </c>
      <c r="C191" t="s">
        <v>2819</v>
      </c>
      <c r="E191">
        <v>12000</v>
      </c>
      <c r="F191">
        <v>12</v>
      </c>
      <c r="G191" t="s">
        <v>3713</v>
      </c>
      <c r="H191" t="s">
        <v>3715</v>
      </c>
    </row>
    <row r="192" spans="1:8">
      <c r="A192">
        <v>2329579</v>
      </c>
      <c r="B192" t="s">
        <v>2697</v>
      </c>
      <c r="C192" t="s">
        <v>2820</v>
      </c>
      <c r="E192">
        <v>6000</v>
      </c>
      <c r="F192">
        <v>12.1</v>
      </c>
      <c r="G192" t="s">
        <v>3713</v>
      </c>
      <c r="H192" t="s">
        <v>3714</v>
      </c>
    </row>
    <row r="193" spans="1:8">
      <c r="A193">
        <v>2363237</v>
      </c>
      <c r="B193" t="s">
        <v>2697</v>
      </c>
      <c r="C193" t="s">
        <v>2821</v>
      </c>
      <c r="E193">
        <v>6000</v>
      </c>
      <c r="F193">
        <v>12.1</v>
      </c>
      <c r="G193" t="s">
        <v>3713</v>
      </c>
      <c r="H193" t="s">
        <v>3714</v>
      </c>
    </row>
    <row r="194" spans="1:8">
      <c r="A194">
        <v>2329582</v>
      </c>
      <c r="B194" t="s">
        <v>2697</v>
      </c>
      <c r="C194" t="s">
        <v>2822</v>
      </c>
      <c r="E194">
        <v>8000</v>
      </c>
      <c r="F194">
        <v>12</v>
      </c>
      <c r="G194" t="s">
        <v>3713</v>
      </c>
      <c r="H194" t="s">
        <v>3715</v>
      </c>
    </row>
    <row r="195" spans="1:8">
      <c r="A195">
        <v>2363238</v>
      </c>
      <c r="B195" t="s">
        <v>2697</v>
      </c>
      <c r="C195" t="s">
        <v>2823</v>
      </c>
      <c r="E195">
        <v>8000</v>
      </c>
      <c r="F195">
        <v>12</v>
      </c>
      <c r="G195" t="s">
        <v>3713</v>
      </c>
      <c r="H195" t="s">
        <v>3715</v>
      </c>
    </row>
    <row r="196" spans="1:8">
      <c r="A196">
        <v>2379323</v>
      </c>
      <c r="B196" t="s">
        <v>2697</v>
      </c>
      <c r="C196" t="s">
        <v>2824</v>
      </c>
      <c r="E196">
        <v>10000</v>
      </c>
      <c r="F196">
        <v>15</v>
      </c>
      <c r="G196" t="s">
        <v>3713</v>
      </c>
      <c r="H196" t="s">
        <v>3715</v>
      </c>
    </row>
    <row r="197" spans="1:8">
      <c r="A197">
        <v>2389295</v>
      </c>
      <c r="B197" t="s">
        <v>2697</v>
      </c>
      <c r="C197" t="s">
        <v>2824</v>
      </c>
      <c r="E197">
        <v>10000</v>
      </c>
      <c r="F197">
        <v>15</v>
      </c>
      <c r="G197" t="s">
        <v>3713</v>
      </c>
      <c r="H197" t="s">
        <v>3715</v>
      </c>
    </row>
    <row r="198" spans="1:8">
      <c r="A198">
        <v>2379324</v>
      </c>
      <c r="B198" t="s">
        <v>2697</v>
      </c>
      <c r="C198" t="s">
        <v>2825</v>
      </c>
      <c r="E198">
        <v>12000</v>
      </c>
      <c r="F198">
        <v>15</v>
      </c>
      <c r="G198" t="s">
        <v>3713</v>
      </c>
      <c r="H198" t="s">
        <v>3715</v>
      </c>
    </row>
    <row r="199" spans="1:8">
      <c r="A199">
        <v>2389296</v>
      </c>
      <c r="B199" t="s">
        <v>2697</v>
      </c>
      <c r="C199" t="s">
        <v>2825</v>
      </c>
      <c r="E199">
        <v>12000</v>
      </c>
      <c r="F199">
        <v>15</v>
      </c>
      <c r="G199" t="s">
        <v>3713</v>
      </c>
      <c r="H199" t="s">
        <v>3715</v>
      </c>
    </row>
    <row r="200" spans="1:8">
      <c r="A200">
        <v>2379322</v>
      </c>
      <c r="B200" t="s">
        <v>2697</v>
      </c>
      <c r="C200" t="s">
        <v>2826</v>
      </c>
      <c r="E200">
        <v>8000</v>
      </c>
      <c r="F200">
        <v>15</v>
      </c>
      <c r="G200" t="s">
        <v>3713</v>
      </c>
      <c r="H200" t="s">
        <v>3715</v>
      </c>
    </row>
    <row r="201" spans="1:8">
      <c r="A201">
        <v>2389294</v>
      </c>
      <c r="B201" t="s">
        <v>2697</v>
      </c>
      <c r="C201" t="s">
        <v>2826</v>
      </c>
      <c r="E201">
        <v>8000</v>
      </c>
      <c r="F201">
        <v>15</v>
      </c>
      <c r="G201" t="s">
        <v>3713</v>
      </c>
      <c r="H201" t="s">
        <v>3715</v>
      </c>
    </row>
    <row r="202" spans="1:8">
      <c r="A202">
        <v>2254418</v>
      </c>
      <c r="B202" t="s">
        <v>2827</v>
      </c>
      <c r="C202" t="s">
        <v>2828</v>
      </c>
      <c r="E202">
        <v>10000</v>
      </c>
      <c r="F202">
        <v>10.6</v>
      </c>
      <c r="G202" t="s">
        <v>3713</v>
      </c>
      <c r="H202" t="s">
        <v>3718</v>
      </c>
    </row>
    <row r="203" spans="1:8">
      <c r="A203">
        <v>2254414</v>
      </c>
      <c r="B203" t="s">
        <v>2827</v>
      </c>
      <c r="C203" t="s">
        <v>2829</v>
      </c>
      <c r="E203">
        <v>10000</v>
      </c>
      <c r="F203">
        <v>10.6</v>
      </c>
      <c r="G203" t="s">
        <v>3713</v>
      </c>
      <c r="H203" t="s">
        <v>3718</v>
      </c>
    </row>
    <row r="204" spans="1:8">
      <c r="A204">
        <v>2254415</v>
      </c>
      <c r="B204" t="s">
        <v>2827</v>
      </c>
      <c r="C204" t="s">
        <v>2830</v>
      </c>
      <c r="E204">
        <v>12000</v>
      </c>
      <c r="F204">
        <v>10.5</v>
      </c>
      <c r="G204" t="s">
        <v>3713</v>
      </c>
      <c r="H204" t="s">
        <v>3719</v>
      </c>
    </row>
    <row r="205" spans="1:8">
      <c r="A205">
        <v>2254417</v>
      </c>
      <c r="B205" t="s">
        <v>2827</v>
      </c>
      <c r="C205" t="s">
        <v>2831</v>
      </c>
      <c r="E205">
        <v>12000</v>
      </c>
      <c r="F205">
        <v>10.5</v>
      </c>
      <c r="G205" t="s">
        <v>3713</v>
      </c>
      <c r="H205" t="s">
        <v>3719</v>
      </c>
    </row>
    <row r="206" spans="1:8">
      <c r="A206">
        <v>2254416</v>
      </c>
      <c r="B206" t="s">
        <v>2827</v>
      </c>
      <c r="C206" t="s">
        <v>2832</v>
      </c>
      <c r="E206">
        <v>8000</v>
      </c>
      <c r="F206">
        <v>10.6</v>
      </c>
      <c r="G206" t="s">
        <v>3713</v>
      </c>
      <c r="H206" t="s">
        <v>3718</v>
      </c>
    </row>
    <row r="207" spans="1:8">
      <c r="A207">
        <v>2254413</v>
      </c>
      <c r="B207" t="s">
        <v>2827</v>
      </c>
      <c r="C207" t="s">
        <v>2833</v>
      </c>
      <c r="E207">
        <v>18000</v>
      </c>
      <c r="F207">
        <v>11.8</v>
      </c>
      <c r="G207" t="s">
        <v>3713</v>
      </c>
      <c r="H207" t="s">
        <v>3716</v>
      </c>
    </row>
    <row r="208" spans="1:8">
      <c r="A208">
        <v>2254412</v>
      </c>
      <c r="B208" t="s">
        <v>2827</v>
      </c>
      <c r="C208" t="s">
        <v>2834</v>
      </c>
      <c r="E208">
        <v>25000</v>
      </c>
      <c r="F208">
        <v>10.3</v>
      </c>
      <c r="G208" t="s">
        <v>3713</v>
      </c>
      <c r="H208" t="s">
        <v>3717</v>
      </c>
    </row>
    <row r="209" spans="1:8">
      <c r="A209">
        <v>2359432</v>
      </c>
      <c r="B209" t="s">
        <v>2835</v>
      </c>
      <c r="C209" t="s">
        <v>2836</v>
      </c>
      <c r="E209">
        <v>6000</v>
      </c>
      <c r="F209">
        <v>12.1</v>
      </c>
      <c r="G209" t="s">
        <v>3713</v>
      </c>
      <c r="H209" t="s">
        <v>3714</v>
      </c>
    </row>
    <row r="210" spans="1:8">
      <c r="A210">
        <v>2359433</v>
      </c>
      <c r="B210" t="s">
        <v>2835</v>
      </c>
      <c r="C210" t="s">
        <v>2837</v>
      </c>
      <c r="E210">
        <v>8000</v>
      </c>
      <c r="F210">
        <v>12</v>
      </c>
      <c r="G210" t="s">
        <v>3713</v>
      </c>
      <c r="H210" t="s">
        <v>3715</v>
      </c>
    </row>
    <row r="211" spans="1:8">
      <c r="A211">
        <v>2359434</v>
      </c>
      <c r="B211" t="s">
        <v>2835</v>
      </c>
      <c r="C211" t="s">
        <v>2838</v>
      </c>
      <c r="E211">
        <v>10000</v>
      </c>
      <c r="F211">
        <v>12</v>
      </c>
      <c r="G211" t="s">
        <v>3713</v>
      </c>
      <c r="H211" t="s">
        <v>3715</v>
      </c>
    </row>
    <row r="212" spans="1:8">
      <c r="A212">
        <v>2374480</v>
      </c>
      <c r="B212" t="s">
        <v>2835</v>
      </c>
      <c r="C212" t="s">
        <v>2839</v>
      </c>
      <c r="E212">
        <v>12000</v>
      </c>
      <c r="F212">
        <v>12</v>
      </c>
      <c r="G212" t="s">
        <v>3713</v>
      </c>
      <c r="H212" t="s">
        <v>3715</v>
      </c>
    </row>
    <row r="213" spans="1:8">
      <c r="A213">
        <v>2338143</v>
      </c>
      <c r="B213" t="s">
        <v>2835</v>
      </c>
      <c r="C213" t="s">
        <v>2840</v>
      </c>
      <c r="E213">
        <v>10000</v>
      </c>
      <c r="F213">
        <v>12.1</v>
      </c>
      <c r="G213" t="s">
        <v>3713</v>
      </c>
      <c r="H213" t="s">
        <v>3715</v>
      </c>
    </row>
    <row r="214" spans="1:8">
      <c r="A214">
        <v>2394588</v>
      </c>
      <c r="B214" t="s">
        <v>2835</v>
      </c>
      <c r="C214" t="s">
        <v>2840</v>
      </c>
      <c r="E214">
        <v>10000</v>
      </c>
      <c r="F214">
        <v>12</v>
      </c>
      <c r="G214" t="s">
        <v>3713</v>
      </c>
      <c r="H214" t="s">
        <v>3715</v>
      </c>
    </row>
    <row r="215" spans="1:8">
      <c r="A215">
        <v>2338142</v>
      </c>
      <c r="B215" t="s">
        <v>2835</v>
      </c>
      <c r="C215" t="s">
        <v>2841</v>
      </c>
      <c r="E215">
        <v>12000</v>
      </c>
      <c r="F215">
        <v>11.8</v>
      </c>
      <c r="G215" t="s">
        <v>3713</v>
      </c>
      <c r="H215" t="s">
        <v>3715</v>
      </c>
    </row>
    <row r="216" spans="1:8">
      <c r="A216">
        <v>2394589</v>
      </c>
      <c r="B216" t="s">
        <v>2835</v>
      </c>
      <c r="C216" t="s">
        <v>2841</v>
      </c>
      <c r="E216">
        <v>12000</v>
      </c>
      <c r="F216">
        <v>12</v>
      </c>
      <c r="G216" t="s">
        <v>3713</v>
      </c>
      <c r="H216" t="s">
        <v>3715</v>
      </c>
    </row>
    <row r="217" spans="1:8">
      <c r="A217">
        <v>2306872</v>
      </c>
      <c r="B217" t="s">
        <v>2842</v>
      </c>
      <c r="C217" t="s">
        <v>2843</v>
      </c>
      <c r="E217">
        <v>6000</v>
      </c>
      <c r="F217">
        <v>12.1</v>
      </c>
      <c r="G217" t="s">
        <v>3713</v>
      </c>
      <c r="H217" t="s">
        <v>3714</v>
      </c>
    </row>
    <row r="218" spans="1:8">
      <c r="A218">
        <v>2352168</v>
      </c>
      <c r="B218" t="s">
        <v>2842</v>
      </c>
      <c r="C218" t="s">
        <v>2844</v>
      </c>
      <c r="E218">
        <v>6000</v>
      </c>
      <c r="F218">
        <v>12.1</v>
      </c>
      <c r="G218" t="s">
        <v>3713</v>
      </c>
      <c r="H218" t="s">
        <v>3714</v>
      </c>
    </row>
    <row r="219" spans="1:8">
      <c r="A219">
        <v>2389354</v>
      </c>
      <c r="B219" t="s">
        <v>2842</v>
      </c>
      <c r="C219" t="s">
        <v>2845</v>
      </c>
      <c r="E219">
        <v>6100</v>
      </c>
      <c r="F219">
        <v>12.1</v>
      </c>
      <c r="G219" t="s">
        <v>3713</v>
      </c>
      <c r="H219" t="s">
        <v>3714</v>
      </c>
    </row>
    <row r="220" spans="1:8">
      <c r="A220">
        <v>2352169</v>
      </c>
      <c r="B220" t="s">
        <v>2842</v>
      </c>
      <c r="C220" t="s">
        <v>2846</v>
      </c>
      <c r="E220">
        <v>6000</v>
      </c>
      <c r="F220">
        <v>12.1</v>
      </c>
      <c r="G220" t="s">
        <v>3713</v>
      </c>
      <c r="H220" t="s">
        <v>3714</v>
      </c>
    </row>
    <row r="221" spans="1:8">
      <c r="A221">
        <v>2306873</v>
      </c>
      <c r="B221" t="s">
        <v>2842</v>
      </c>
      <c r="C221" t="s">
        <v>2847</v>
      </c>
      <c r="E221">
        <v>8000</v>
      </c>
      <c r="F221">
        <v>12</v>
      </c>
      <c r="G221" t="s">
        <v>3713</v>
      </c>
      <c r="H221" t="s">
        <v>3715</v>
      </c>
    </row>
    <row r="222" spans="1:8">
      <c r="A222">
        <v>2352170</v>
      </c>
      <c r="B222" t="s">
        <v>2842</v>
      </c>
      <c r="C222" t="s">
        <v>2848</v>
      </c>
      <c r="E222">
        <v>8000</v>
      </c>
      <c r="F222">
        <v>12</v>
      </c>
      <c r="G222" t="s">
        <v>3713</v>
      </c>
      <c r="H222" t="s">
        <v>3715</v>
      </c>
    </row>
    <row r="223" spans="1:8">
      <c r="A223">
        <v>2389355</v>
      </c>
      <c r="B223" t="s">
        <v>2842</v>
      </c>
      <c r="C223" t="s">
        <v>2849</v>
      </c>
      <c r="E223">
        <v>8100</v>
      </c>
      <c r="F223">
        <v>12</v>
      </c>
      <c r="G223" t="s">
        <v>3713</v>
      </c>
      <c r="H223" t="s">
        <v>3715</v>
      </c>
    </row>
    <row r="224" spans="1:8">
      <c r="A224">
        <v>2352171</v>
      </c>
      <c r="B224" t="s">
        <v>2842</v>
      </c>
      <c r="C224" t="s">
        <v>2850</v>
      </c>
      <c r="E224">
        <v>8000</v>
      </c>
      <c r="F224">
        <v>12</v>
      </c>
      <c r="G224" t="s">
        <v>3713</v>
      </c>
      <c r="H224" t="s">
        <v>3715</v>
      </c>
    </row>
    <row r="225" spans="1:8">
      <c r="A225">
        <v>2306878</v>
      </c>
      <c r="B225" t="s">
        <v>2842</v>
      </c>
      <c r="C225" t="s">
        <v>2851</v>
      </c>
      <c r="E225">
        <v>10000</v>
      </c>
      <c r="F225">
        <v>12</v>
      </c>
      <c r="G225" t="s">
        <v>3713</v>
      </c>
      <c r="H225" t="s">
        <v>3715</v>
      </c>
    </row>
    <row r="226" spans="1:8">
      <c r="A226">
        <v>2389349</v>
      </c>
      <c r="B226" t="s">
        <v>2842</v>
      </c>
      <c r="C226" t="s">
        <v>2852</v>
      </c>
      <c r="E226">
        <v>10000</v>
      </c>
      <c r="F226">
        <v>12</v>
      </c>
      <c r="G226" t="s">
        <v>3713</v>
      </c>
      <c r="H226" t="s">
        <v>3715</v>
      </c>
    </row>
    <row r="227" spans="1:8">
      <c r="A227">
        <v>2352172</v>
      </c>
      <c r="B227" t="s">
        <v>2842</v>
      </c>
      <c r="C227" t="s">
        <v>2853</v>
      </c>
      <c r="E227">
        <v>10000</v>
      </c>
      <c r="F227">
        <v>12</v>
      </c>
      <c r="G227" t="s">
        <v>3713</v>
      </c>
      <c r="H227" t="s">
        <v>3715</v>
      </c>
    </row>
    <row r="228" spans="1:8">
      <c r="A228">
        <v>2306877</v>
      </c>
      <c r="B228" t="s">
        <v>2842</v>
      </c>
      <c r="C228" t="s">
        <v>2854</v>
      </c>
      <c r="E228">
        <v>12000</v>
      </c>
      <c r="F228">
        <v>12</v>
      </c>
      <c r="G228" t="s">
        <v>3713</v>
      </c>
      <c r="H228" t="s">
        <v>3715</v>
      </c>
    </row>
    <row r="229" spans="1:8">
      <c r="A229">
        <v>2389350</v>
      </c>
      <c r="B229" t="s">
        <v>2842</v>
      </c>
      <c r="C229" t="s">
        <v>2855</v>
      </c>
      <c r="E229">
        <v>12100</v>
      </c>
      <c r="F229">
        <v>12</v>
      </c>
      <c r="G229" t="s">
        <v>3713</v>
      </c>
      <c r="H229" t="s">
        <v>3715</v>
      </c>
    </row>
    <row r="230" spans="1:8">
      <c r="A230">
        <v>2352173</v>
      </c>
      <c r="B230" t="s">
        <v>2842</v>
      </c>
      <c r="C230" t="s">
        <v>2856</v>
      </c>
      <c r="E230">
        <v>12000</v>
      </c>
      <c r="F230">
        <v>12</v>
      </c>
      <c r="G230" t="s">
        <v>3713</v>
      </c>
      <c r="H230" t="s">
        <v>3715</v>
      </c>
    </row>
    <row r="231" spans="1:8">
      <c r="A231">
        <v>2306876</v>
      </c>
      <c r="B231" t="s">
        <v>2842</v>
      </c>
      <c r="C231" t="s">
        <v>2857</v>
      </c>
      <c r="E231">
        <v>15000</v>
      </c>
      <c r="F231">
        <v>11.8</v>
      </c>
      <c r="G231" t="s">
        <v>3713</v>
      </c>
      <c r="H231" t="s">
        <v>3716</v>
      </c>
    </row>
    <row r="232" spans="1:8">
      <c r="A232">
        <v>2389351</v>
      </c>
      <c r="B232" t="s">
        <v>2842</v>
      </c>
      <c r="C232" t="s">
        <v>2858</v>
      </c>
      <c r="E232">
        <v>15000</v>
      </c>
      <c r="F232">
        <v>11.8</v>
      </c>
      <c r="G232" t="s">
        <v>3713</v>
      </c>
      <c r="H232" t="s">
        <v>3716</v>
      </c>
    </row>
    <row r="233" spans="1:8">
      <c r="A233">
        <v>2352174</v>
      </c>
      <c r="B233" t="s">
        <v>2842</v>
      </c>
      <c r="C233" t="s">
        <v>2859</v>
      </c>
      <c r="E233">
        <v>15000</v>
      </c>
      <c r="F233">
        <v>11.8</v>
      </c>
      <c r="G233" t="s">
        <v>3713</v>
      </c>
      <c r="H233" t="s">
        <v>3716</v>
      </c>
    </row>
    <row r="234" spans="1:8">
      <c r="A234">
        <v>2306875</v>
      </c>
      <c r="B234" t="s">
        <v>2842</v>
      </c>
      <c r="C234" t="s">
        <v>2860</v>
      </c>
      <c r="E234">
        <v>18000</v>
      </c>
      <c r="F234">
        <v>11.8</v>
      </c>
      <c r="G234" t="s">
        <v>3713</v>
      </c>
      <c r="H234" t="s">
        <v>3716</v>
      </c>
    </row>
    <row r="235" spans="1:8">
      <c r="A235">
        <v>2389352</v>
      </c>
      <c r="B235" t="s">
        <v>2842</v>
      </c>
      <c r="C235" t="s">
        <v>2861</v>
      </c>
      <c r="E235">
        <v>18000</v>
      </c>
      <c r="F235">
        <v>11.8</v>
      </c>
      <c r="G235" t="s">
        <v>3713</v>
      </c>
      <c r="H235" t="s">
        <v>3716</v>
      </c>
    </row>
    <row r="236" spans="1:8">
      <c r="A236">
        <v>2306880</v>
      </c>
      <c r="B236" t="s">
        <v>2842</v>
      </c>
      <c r="C236" t="s">
        <v>2862</v>
      </c>
      <c r="E236">
        <v>24000</v>
      </c>
      <c r="F236">
        <v>10.3</v>
      </c>
      <c r="G236" t="s">
        <v>3713</v>
      </c>
      <c r="H236" t="s">
        <v>3717</v>
      </c>
    </row>
    <row r="237" spans="1:8">
      <c r="A237">
        <v>2389353</v>
      </c>
      <c r="B237" t="s">
        <v>2842</v>
      </c>
      <c r="C237" t="s">
        <v>2863</v>
      </c>
      <c r="E237">
        <v>24700</v>
      </c>
      <c r="F237">
        <v>10.3</v>
      </c>
      <c r="G237" t="s">
        <v>3713</v>
      </c>
      <c r="H237" t="s">
        <v>3717</v>
      </c>
    </row>
    <row r="238" spans="1:8">
      <c r="A238">
        <v>2393035</v>
      </c>
      <c r="B238" t="s">
        <v>2842</v>
      </c>
      <c r="C238" t="s">
        <v>2864</v>
      </c>
      <c r="E238">
        <v>8000</v>
      </c>
      <c r="F238">
        <v>15</v>
      </c>
      <c r="G238" t="s">
        <v>3713</v>
      </c>
      <c r="H238" t="s">
        <v>3715</v>
      </c>
    </row>
    <row r="239" spans="1:8">
      <c r="A239">
        <v>2291081</v>
      </c>
      <c r="B239" t="s">
        <v>2865</v>
      </c>
      <c r="C239" t="s">
        <v>2723</v>
      </c>
      <c r="E239">
        <v>8000</v>
      </c>
      <c r="F239">
        <v>12</v>
      </c>
      <c r="G239" t="s">
        <v>3713</v>
      </c>
      <c r="H239" t="s">
        <v>3718</v>
      </c>
    </row>
    <row r="240" spans="1:8">
      <c r="A240">
        <v>2355710</v>
      </c>
      <c r="B240" t="s">
        <v>2865</v>
      </c>
      <c r="C240" t="s">
        <v>2725</v>
      </c>
      <c r="E240">
        <v>8000</v>
      </c>
      <c r="F240">
        <v>12</v>
      </c>
      <c r="G240" t="s">
        <v>3713</v>
      </c>
      <c r="H240" t="s">
        <v>3715</v>
      </c>
    </row>
    <row r="241" spans="1:8">
      <c r="A241">
        <v>2355711</v>
      </c>
      <c r="B241" t="s">
        <v>2865</v>
      </c>
      <c r="C241" t="s">
        <v>2726</v>
      </c>
      <c r="E241">
        <v>10000</v>
      </c>
      <c r="F241">
        <v>12</v>
      </c>
      <c r="G241" t="s">
        <v>3713</v>
      </c>
      <c r="H241" t="s">
        <v>3715</v>
      </c>
    </row>
    <row r="242" spans="1:8">
      <c r="A242">
        <v>2355712</v>
      </c>
      <c r="B242" t="s">
        <v>2865</v>
      </c>
      <c r="C242" t="s">
        <v>2727</v>
      </c>
      <c r="E242">
        <v>12000</v>
      </c>
      <c r="F242">
        <v>12</v>
      </c>
      <c r="G242" t="s">
        <v>3713</v>
      </c>
      <c r="H242" t="s">
        <v>3715</v>
      </c>
    </row>
    <row r="243" spans="1:8">
      <c r="A243">
        <v>2309178</v>
      </c>
      <c r="B243" t="s">
        <v>352</v>
      </c>
      <c r="C243" t="s">
        <v>2866</v>
      </c>
      <c r="E243">
        <v>6000</v>
      </c>
      <c r="F243">
        <v>12.1</v>
      </c>
      <c r="G243" t="s">
        <v>3713</v>
      </c>
      <c r="H243" t="s">
        <v>3714</v>
      </c>
    </row>
    <row r="244" spans="1:8">
      <c r="A244">
        <v>2360654</v>
      </c>
      <c r="B244" t="s">
        <v>352</v>
      </c>
      <c r="C244" t="s">
        <v>2867</v>
      </c>
      <c r="E244">
        <v>6000</v>
      </c>
      <c r="F244">
        <v>12.1</v>
      </c>
      <c r="G244" t="s">
        <v>3713</v>
      </c>
      <c r="H244" t="s">
        <v>3714</v>
      </c>
    </row>
    <row r="245" spans="1:8">
      <c r="A245">
        <v>2309179</v>
      </c>
      <c r="B245" t="s">
        <v>352</v>
      </c>
      <c r="C245" t="s">
        <v>2868</v>
      </c>
      <c r="E245">
        <v>8000</v>
      </c>
      <c r="F245">
        <v>12</v>
      </c>
      <c r="G245" t="s">
        <v>3713</v>
      </c>
      <c r="H245" t="s">
        <v>3715</v>
      </c>
    </row>
    <row r="246" spans="1:8">
      <c r="A246">
        <v>2360655</v>
      </c>
      <c r="B246" t="s">
        <v>352</v>
      </c>
      <c r="C246" t="s">
        <v>2869</v>
      </c>
      <c r="E246">
        <v>8000</v>
      </c>
      <c r="F246">
        <v>12</v>
      </c>
      <c r="G246" t="s">
        <v>3713</v>
      </c>
      <c r="H246" t="s">
        <v>3715</v>
      </c>
    </row>
    <row r="247" spans="1:8">
      <c r="A247">
        <v>2309180</v>
      </c>
      <c r="B247" t="s">
        <v>352</v>
      </c>
      <c r="C247" t="s">
        <v>2870</v>
      </c>
      <c r="E247">
        <v>10000</v>
      </c>
      <c r="F247">
        <v>12</v>
      </c>
      <c r="G247" t="s">
        <v>3713</v>
      </c>
      <c r="H247" t="s">
        <v>3715</v>
      </c>
    </row>
    <row r="248" spans="1:8">
      <c r="A248">
        <v>2360656</v>
      </c>
      <c r="B248" t="s">
        <v>352</v>
      </c>
      <c r="C248" t="s">
        <v>2871</v>
      </c>
      <c r="E248">
        <v>10000</v>
      </c>
      <c r="F248">
        <v>12</v>
      </c>
      <c r="G248" t="s">
        <v>3713</v>
      </c>
      <c r="H248" t="s">
        <v>3715</v>
      </c>
    </row>
    <row r="249" spans="1:8">
      <c r="A249">
        <v>2375491</v>
      </c>
      <c r="B249" t="s">
        <v>352</v>
      </c>
      <c r="C249" t="s">
        <v>2872</v>
      </c>
      <c r="E249">
        <v>10000</v>
      </c>
      <c r="F249">
        <v>12</v>
      </c>
      <c r="G249" t="s">
        <v>3713</v>
      </c>
      <c r="H249" t="s">
        <v>3715</v>
      </c>
    </row>
    <row r="250" spans="1:8">
      <c r="A250">
        <v>2309181</v>
      </c>
      <c r="B250" t="s">
        <v>352</v>
      </c>
      <c r="C250" t="s">
        <v>2873</v>
      </c>
      <c r="E250">
        <v>12000</v>
      </c>
      <c r="F250">
        <v>12</v>
      </c>
      <c r="G250" t="s">
        <v>3713</v>
      </c>
      <c r="H250" t="s">
        <v>3715</v>
      </c>
    </row>
    <row r="251" spans="1:8">
      <c r="A251">
        <v>2360657</v>
      </c>
      <c r="B251" t="s">
        <v>352</v>
      </c>
      <c r="C251" t="s">
        <v>2874</v>
      </c>
      <c r="E251">
        <v>12000</v>
      </c>
      <c r="F251">
        <v>12</v>
      </c>
      <c r="G251" t="s">
        <v>3713</v>
      </c>
      <c r="H251" t="s">
        <v>3715</v>
      </c>
    </row>
    <row r="252" spans="1:8">
      <c r="A252">
        <v>2375492</v>
      </c>
      <c r="B252" t="s">
        <v>352</v>
      </c>
      <c r="C252" t="s">
        <v>2875</v>
      </c>
      <c r="E252">
        <v>12000</v>
      </c>
      <c r="F252">
        <v>12</v>
      </c>
      <c r="G252" t="s">
        <v>3713</v>
      </c>
      <c r="H252" t="s">
        <v>3715</v>
      </c>
    </row>
    <row r="253" spans="1:8">
      <c r="A253">
        <v>2309182</v>
      </c>
      <c r="B253" t="s">
        <v>352</v>
      </c>
      <c r="C253" t="s">
        <v>2876</v>
      </c>
      <c r="E253">
        <v>15000</v>
      </c>
      <c r="F253">
        <v>11.8</v>
      </c>
      <c r="G253" t="s">
        <v>3713</v>
      </c>
      <c r="H253" t="s">
        <v>3716</v>
      </c>
    </row>
    <row r="254" spans="1:8">
      <c r="A254">
        <v>2360658</v>
      </c>
      <c r="B254" t="s">
        <v>352</v>
      </c>
      <c r="C254" t="s">
        <v>2877</v>
      </c>
      <c r="E254">
        <v>15000</v>
      </c>
      <c r="F254">
        <v>11.8</v>
      </c>
      <c r="G254" t="s">
        <v>3713</v>
      </c>
      <c r="H254" t="s">
        <v>3716</v>
      </c>
    </row>
    <row r="255" spans="1:8">
      <c r="A255">
        <v>2309183</v>
      </c>
      <c r="B255" t="s">
        <v>352</v>
      </c>
      <c r="C255" t="s">
        <v>2878</v>
      </c>
      <c r="E255">
        <v>18000</v>
      </c>
      <c r="F255">
        <v>11.8</v>
      </c>
      <c r="G255" t="s">
        <v>3713</v>
      </c>
      <c r="H255" t="s">
        <v>3716</v>
      </c>
    </row>
    <row r="256" spans="1:8">
      <c r="A256">
        <v>2360659</v>
      </c>
      <c r="B256" t="s">
        <v>352</v>
      </c>
      <c r="C256" t="s">
        <v>2879</v>
      </c>
      <c r="E256">
        <v>18000</v>
      </c>
      <c r="F256">
        <v>11.8</v>
      </c>
      <c r="G256" t="s">
        <v>3713</v>
      </c>
      <c r="H256" t="s">
        <v>3716</v>
      </c>
    </row>
    <row r="257" spans="1:8">
      <c r="A257">
        <v>2309184</v>
      </c>
      <c r="B257" t="s">
        <v>352</v>
      </c>
      <c r="C257" t="s">
        <v>2880</v>
      </c>
      <c r="E257">
        <v>24000</v>
      </c>
      <c r="F257">
        <v>10.3</v>
      </c>
      <c r="G257" t="s">
        <v>3713</v>
      </c>
      <c r="H257" t="s">
        <v>3717</v>
      </c>
    </row>
    <row r="258" spans="1:8">
      <c r="A258">
        <v>2360660</v>
      </c>
      <c r="B258" t="s">
        <v>352</v>
      </c>
      <c r="C258" t="s">
        <v>2881</v>
      </c>
      <c r="E258">
        <v>24000</v>
      </c>
      <c r="F258">
        <v>10.3</v>
      </c>
      <c r="G258" t="s">
        <v>3713</v>
      </c>
      <c r="H258" t="s">
        <v>3717</v>
      </c>
    </row>
    <row r="259" spans="1:8">
      <c r="A259">
        <v>2289126</v>
      </c>
      <c r="B259" t="s">
        <v>352</v>
      </c>
      <c r="C259" t="s">
        <v>2882</v>
      </c>
      <c r="E259">
        <v>10000</v>
      </c>
      <c r="F259">
        <v>10.6</v>
      </c>
      <c r="G259" t="s">
        <v>3713</v>
      </c>
      <c r="H259" t="s">
        <v>3718</v>
      </c>
    </row>
    <row r="260" spans="1:8">
      <c r="A260">
        <v>2289125</v>
      </c>
      <c r="B260" t="s">
        <v>352</v>
      </c>
      <c r="C260" t="s">
        <v>2883</v>
      </c>
      <c r="E260">
        <v>12000</v>
      </c>
      <c r="F260">
        <v>10.5</v>
      </c>
      <c r="G260" t="s">
        <v>3713</v>
      </c>
      <c r="H260" t="s">
        <v>3719</v>
      </c>
    </row>
    <row r="261" spans="1:8">
      <c r="A261">
        <v>2289128</v>
      </c>
      <c r="B261" t="s">
        <v>352</v>
      </c>
      <c r="C261" t="s">
        <v>2884</v>
      </c>
      <c r="E261">
        <v>12000</v>
      </c>
      <c r="F261">
        <v>10.5</v>
      </c>
      <c r="G261" t="s">
        <v>3713</v>
      </c>
      <c r="H261" t="s">
        <v>3719</v>
      </c>
    </row>
    <row r="262" spans="1:8">
      <c r="A262">
        <v>2355717</v>
      </c>
      <c r="B262" t="s">
        <v>368</v>
      </c>
      <c r="C262" t="s">
        <v>2885</v>
      </c>
      <c r="E262">
        <v>6000</v>
      </c>
      <c r="F262">
        <v>12.1</v>
      </c>
      <c r="G262" t="s">
        <v>3713</v>
      </c>
      <c r="H262" t="s">
        <v>3714</v>
      </c>
    </row>
    <row r="263" spans="1:8">
      <c r="A263">
        <v>2355718</v>
      </c>
      <c r="B263" t="s">
        <v>368</v>
      </c>
      <c r="C263" t="s">
        <v>2886</v>
      </c>
      <c r="E263">
        <v>8000</v>
      </c>
      <c r="F263">
        <v>12</v>
      </c>
      <c r="G263" t="s">
        <v>3713</v>
      </c>
      <c r="H263" t="s">
        <v>3715</v>
      </c>
    </row>
    <row r="264" spans="1:8">
      <c r="A264">
        <v>2349971</v>
      </c>
      <c r="B264" t="s">
        <v>373</v>
      </c>
      <c r="C264" t="s">
        <v>2887</v>
      </c>
      <c r="E264">
        <v>6000</v>
      </c>
      <c r="F264">
        <v>12.1</v>
      </c>
      <c r="G264" t="s">
        <v>3713</v>
      </c>
      <c r="H264" t="s">
        <v>3714</v>
      </c>
    </row>
    <row r="265" spans="1:8">
      <c r="A265">
        <v>2349972</v>
      </c>
      <c r="B265" t="s">
        <v>373</v>
      </c>
      <c r="C265" t="s">
        <v>2888</v>
      </c>
      <c r="E265">
        <v>6000</v>
      </c>
      <c r="F265">
        <v>12.1</v>
      </c>
      <c r="G265" t="s">
        <v>3713</v>
      </c>
      <c r="H265" t="s">
        <v>3714</v>
      </c>
    </row>
    <row r="266" spans="1:8">
      <c r="A266">
        <v>2368919</v>
      </c>
      <c r="B266" t="s">
        <v>373</v>
      </c>
      <c r="C266" t="s">
        <v>2889</v>
      </c>
      <c r="E266">
        <v>6000</v>
      </c>
      <c r="F266">
        <v>12.1</v>
      </c>
      <c r="G266" t="s">
        <v>3713</v>
      </c>
      <c r="H266" t="s">
        <v>3714</v>
      </c>
    </row>
    <row r="267" spans="1:8">
      <c r="A267">
        <v>2333878</v>
      </c>
      <c r="B267" t="s">
        <v>373</v>
      </c>
      <c r="C267" t="s">
        <v>2890</v>
      </c>
      <c r="E267">
        <v>8000</v>
      </c>
      <c r="F267">
        <v>12</v>
      </c>
      <c r="G267" t="s">
        <v>3713</v>
      </c>
      <c r="H267" t="s">
        <v>3715</v>
      </c>
    </row>
    <row r="268" spans="1:8">
      <c r="A268">
        <v>2371476</v>
      </c>
      <c r="B268" t="s">
        <v>373</v>
      </c>
      <c r="C268" t="s">
        <v>2891</v>
      </c>
      <c r="E268">
        <v>8000</v>
      </c>
      <c r="F268">
        <v>15</v>
      </c>
      <c r="G268" t="s">
        <v>3713</v>
      </c>
      <c r="H268" t="s">
        <v>3715</v>
      </c>
    </row>
    <row r="269" spans="1:8">
      <c r="A269">
        <v>2389202</v>
      </c>
      <c r="B269" t="s">
        <v>373</v>
      </c>
      <c r="C269" t="s">
        <v>2892</v>
      </c>
      <c r="E269">
        <v>8000</v>
      </c>
      <c r="F269">
        <v>15</v>
      </c>
      <c r="G269" t="s">
        <v>3713</v>
      </c>
      <c r="H269" t="s">
        <v>3715</v>
      </c>
    </row>
    <row r="270" spans="1:8">
      <c r="A270">
        <v>2389203</v>
      </c>
      <c r="B270" t="s">
        <v>373</v>
      </c>
      <c r="C270" t="s">
        <v>2893</v>
      </c>
      <c r="E270">
        <v>8000</v>
      </c>
      <c r="F270">
        <v>15</v>
      </c>
      <c r="G270" t="s">
        <v>3713</v>
      </c>
      <c r="H270" t="s">
        <v>3715</v>
      </c>
    </row>
    <row r="271" spans="1:8">
      <c r="A271">
        <v>2333872</v>
      </c>
      <c r="B271" t="s">
        <v>373</v>
      </c>
      <c r="C271" t="s">
        <v>2894</v>
      </c>
      <c r="E271">
        <v>8000</v>
      </c>
      <c r="F271">
        <v>12</v>
      </c>
      <c r="G271" t="s">
        <v>3713</v>
      </c>
      <c r="H271" t="s">
        <v>3715</v>
      </c>
    </row>
    <row r="272" spans="1:8">
      <c r="A272">
        <v>2349973</v>
      </c>
      <c r="B272" t="s">
        <v>373</v>
      </c>
      <c r="C272" t="s">
        <v>2895</v>
      </c>
      <c r="E272">
        <v>8000</v>
      </c>
      <c r="F272">
        <v>12</v>
      </c>
      <c r="G272" t="s">
        <v>3713</v>
      </c>
      <c r="H272" t="s">
        <v>3715</v>
      </c>
    </row>
    <row r="273" spans="1:8">
      <c r="A273">
        <v>2349974</v>
      </c>
      <c r="B273" t="s">
        <v>373</v>
      </c>
      <c r="C273" t="s">
        <v>2896</v>
      </c>
      <c r="E273">
        <v>8000</v>
      </c>
      <c r="F273">
        <v>12</v>
      </c>
      <c r="G273" t="s">
        <v>3713</v>
      </c>
      <c r="H273" t="s">
        <v>3715</v>
      </c>
    </row>
    <row r="274" spans="1:8">
      <c r="A274">
        <v>2368918</v>
      </c>
      <c r="B274" t="s">
        <v>373</v>
      </c>
      <c r="C274" t="s">
        <v>2897</v>
      </c>
      <c r="E274">
        <v>8000</v>
      </c>
      <c r="F274">
        <v>12</v>
      </c>
      <c r="G274" t="s">
        <v>3713</v>
      </c>
      <c r="H274" t="s">
        <v>3715</v>
      </c>
    </row>
    <row r="275" spans="1:8">
      <c r="A275">
        <v>2333879</v>
      </c>
      <c r="B275" t="s">
        <v>373</v>
      </c>
      <c r="C275" t="s">
        <v>2898</v>
      </c>
      <c r="E275">
        <v>10000</v>
      </c>
      <c r="F275">
        <v>12</v>
      </c>
      <c r="G275" t="s">
        <v>3713</v>
      </c>
      <c r="H275" t="s">
        <v>3715</v>
      </c>
    </row>
    <row r="276" spans="1:8">
      <c r="A276">
        <v>2371477</v>
      </c>
      <c r="B276" t="s">
        <v>373</v>
      </c>
      <c r="C276" t="s">
        <v>2899</v>
      </c>
      <c r="E276">
        <v>10000</v>
      </c>
      <c r="F276">
        <v>15</v>
      </c>
      <c r="G276" t="s">
        <v>3713</v>
      </c>
      <c r="H276" t="s">
        <v>3715</v>
      </c>
    </row>
    <row r="277" spans="1:8">
      <c r="A277">
        <v>2389197</v>
      </c>
      <c r="B277" t="s">
        <v>373</v>
      </c>
      <c r="C277" t="s">
        <v>2900</v>
      </c>
      <c r="E277">
        <v>10000</v>
      </c>
      <c r="F277">
        <v>12</v>
      </c>
      <c r="G277" t="s">
        <v>3713</v>
      </c>
      <c r="H277" t="s">
        <v>3715</v>
      </c>
    </row>
    <row r="278" spans="1:8">
      <c r="A278">
        <v>2389204</v>
      </c>
      <c r="B278" t="s">
        <v>373</v>
      </c>
      <c r="C278" t="s">
        <v>2901</v>
      </c>
      <c r="E278">
        <v>10000</v>
      </c>
      <c r="F278">
        <v>15</v>
      </c>
      <c r="G278" t="s">
        <v>3713</v>
      </c>
      <c r="H278" t="s">
        <v>3715</v>
      </c>
    </row>
    <row r="279" spans="1:8">
      <c r="A279">
        <v>2349975</v>
      </c>
      <c r="B279" t="s">
        <v>373</v>
      </c>
      <c r="C279" t="s">
        <v>2902</v>
      </c>
      <c r="E279">
        <v>10000</v>
      </c>
      <c r="F279">
        <v>12</v>
      </c>
      <c r="G279" t="s">
        <v>3713</v>
      </c>
      <c r="H279" t="s">
        <v>3715</v>
      </c>
    </row>
    <row r="280" spans="1:8">
      <c r="A280">
        <v>2389198</v>
      </c>
      <c r="B280" t="s">
        <v>373</v>
      </c>
      <c r="C280" t="s">
        <v>2903</v>
      </c>
      <c r="E280">
        <v>10000</v>
      </c>
      <c r="F280">
        <v>12</v>
      </c>
      <c r="G280" t="s">
        <v>3713</v>
      </c>
      <c r="H280" t="s">
        <v>3715</v>
      </c>
    </row>
    <row r="281" spans="1:8">
      <c r="A281">
        <v>2333880</v>
      </c>
      <c r="B281" t="s">
        <v>373</v>
      </c>
      <c r="C281" t="s">
        <v>2904</v>
      </c>
      <c r="E281">
        <v>12000</v>
      </c>
      <c r="F281">
        <v>12</v>
      </c>
      <c r="G281" t="s">
        <v>3713</v>
      </c>
      <c r="H281" t="s">
        <v>3715</v>
      </c>
    </row>
    <row r="282" spans="1:8">
      <c r="A282">
        <v>2371478</v>
      </c>
      <c r="B282" t="s">
        <v>373</v>
      </c>
      <c r="C282" t="s">
        <v>2905</v>
      </c>
      <c r="E282">
        <v>12000</v>
      </c>
      <c r="F282">
        <v>15</v>
      </c>
      <c r="G282" t="s">
        <v>3713</v>
      </c>
      <c r="H282" t="s">
        <v>3715</v>
      </c>
    </row>
    <row r="283" spans="1:8">
      <c r="A283">
        <v>2389199</v>
      </c>
      <c r="B283" t="s">
        <v>373</v>
      </c>
      <c r="C283" t="s">
        <v>2906</v>
      </c>
      <c r="E283">
        <v>12000</v>
      </c>
      <c r="F283">
        <v>12</v>
      </c>
      <c r="G283" t="s">
        <v>3713</v>
      </c>
      <c r="H283" t="s">
        <v>3715</v>
      </c>
    </row>
    <row r="284" spans="1:8">
      <c r="A284">
        <v>2349976</v>
      </c>
      <c r="B284" t="s">
        <v>373</v>
      </c>
      <c r="C284" t="s">
        <v>2907</v>
      </c>
      <c r="D284" t="s">
        <v>2908</v>
      </c>
      <c r="E284">
        <v>12000</v>
      </c>
      <c r="F284">
        <v>12</v>
      </c>
      <c r="G284" t="s">
        <v>3713</v>
      </c>
      <c r="H284" t="s">
        <v>3715</v>
      </c>
    </row>
    <row r="285" spans="1:8">
      <c r="A285">
        <v>2349977</v>
      </c>
      <c r="B285" t="s">
        <v>373</v>
      </c>
      <c r="C285" t="s">
        <v>2909</v>
      </c>
      <c r="E285">
        <v>12000</v>
      </c>
      <c r="F285">
        <v>12</v>
      </c>
      <c r="G285" t="s">
        <v>3713</v>
      </c>
      <c r="H285" t="s">
        <v>3715</v>
      </c>
    </row>
    <row r="286" spans="1:8">
      <c r="A286">
        <v>2389201</v>
      </c>
      <c r="B286" t="s">
        <v>373</v>
      </c>
      <c r="C286" t="s">
        <v>2910</v>
      </c>
      <c r="E286">
        <v>12000</v>
      </c>
      <c r="F286">
        <v>12</v>
      </c>
      <c r="G286" t="s">
        <v>3713</v>
      </c>
      <c r="H286" t="s">
        <v>3715</v>
      </c>
    </row>
    <row r="287" spans="1:8">
      <c r="A287">
        <v>2389200</v>
      </c>
      <c r="B287" t="s">
        <v>373</v>
      </c>
      <c r="C287" t="s">
        <v>2911</v>
      </c>
      <c r="E287">
        <v>12000</v>
      </c>
      <c r="F287">
        <v>12</v>
      </c>
      <c r="G287" t="s">
        <v>3713</v>
      </c>
      <c r="H287" t="s">
        <v>3715</v>
      </c>
    </row>
    <row r="288" spans="1:8">
      <c r="A288">
        <v>2371473</v>
      </c>
      <c r="B288" t="s">
        <v>373</v>
      </c>
      <c r="C288" t="s">
        <v>2912</v>
      </c>
      <c r="E288">
        <v>14500</v>
      </c>
      <c r="F288">
        <v>11.3</v>
      </c>
      <c r="G288" t="s">
        <v>3713</v>
      </c>
      <c r="H288" t="s">
        <v>3716</v>
      </c>
    </row>
    <row r="289" spans="1:8">
      <c r="A289">
        <v>2333875</v>
      </c>
      <c r="B289" t="s">
        <v>373</v>
      </c>
      <c r="C289" t="s">
        <v>2913</v>
      </c>
      <c r="E289">
        <v>15100</v>
      </c>
      <c r="F289">
        <v>11.8</v>
      </c>
      <c r="G289" t="s">
        <v>3713</v>
      </c>
      <c r="H289" t="s">
        <v>3716</v>
      </c>
    </row>
    <row r="290" spans="1:8">
      <c r="A290">
        <v>2287350</v>
      </c>
      <c r="B290" t="s">
        <v>373</v>
      </c>
      <c r="C290" t="s">
        <v>2914</v>
      </c>
      <c r="D290" t="s">
        <v>2915</v>
      </c>
      <c r="E290">
        <v>18000</v>
      </c>
      <c r="F290">
        <v>11.8</v>
      </c>
      <c r="G290" t="s">
        <v>3713</v>
      </c>
      <c r="H290" t="s">
        <v>3716</v>
      </c>
    </row>
    <row r="291" spans="1:8">
      <c r="A291">
        <v>2355801</v>
      </c>
      <c r="B291" t="s">
        <v>373</v>
      </c>
      <c r="C291" t="s">
        <v>2916</v>
      </c>
      <c r="E291">
        <v>18000</v>
      </c>
      <c r="F291">
        <v>11.8</v>
      </c>
      <c r="G291" t="s">
        <v>3713</v>
      </c>
      <c r="H291" t="s">
        <v>3716</v>
      </c>
    </row>
    <row r="292" spans="1:8">
      <c r="A292">
        <v>2371474</v>
      </c>
      <c r="B292" t="s">
        <v>373</v>
      </c>
      <c r="C292" t="s">
        <v>2917</v>
      </c>
      <c r="E292">
        <v>18000</v>
      </c>
      <c r="F292">
        <v>11.8</v>
      </c>
      <c r="G292" t="s">
        <v>3713</v>
      </c>
      <c r="H292" t="s">
        <v>3716</v>
      </c>
    </row>
    <row r="293" spans="1:8">
      <c r="A293">
        <v>2287351</v>
      </c>
      <c r="B293" t="s">
        <v>373</v>
      </c>
      <c r="C293" t="s">
        <v>2918</v>
      </c>
      <c r="D293" t="s">
        <v>2919</v>
      </c>
      <c r="E293">
        <v>25000</v>
      </c>
      <c r="F293">
        <v>10.3</v>
      </c>
      <c r="G293" t="s">
        <v>3713</v>
      </c>
      <c r="H293" t="s">
        <v>3717</v>
      </c>
    </row>
    <row r="294" spans="1:8">
      <c r="A294">
        <v>2355802</v>
      </c>
      <c r="B294" t="s">
        <v>373</v>
      </c>
      <c r="C294" t="s">
        <v>2920</v>
      </c>
      <c r="E294">
        <v>25000</v>
      </c>
      <c r="F294">
        <v>10.3</v>
      </c>
      <c r="G294" t="s">
        <v>3713</v>
      </c>
      <c r="H294" t="s">
        <v>3717</v>
      </c>
    </row>
    <row r="295" spans="1:8">
      <c r="A295">
        <v>2371475</v>
      </c>
      <c r="B295" t="s">
        <v>373</v>
      </c>
      <c r="C295" t="s">
        <v>2921</v>
      </c>
      <c r="E295">
        <v>25000</v>
      </c>
      <c r="F295">
        <v>10.3</v>
      </c>
      <c r="G295" t="s">
        <v>3713</v>
      </c>
      <c r="H295" t="s">
        <v>3717</v>
      </c>
    </row>
    <row r="296" spans="1:8">
      <c r="A296">
        <v>2308029</v>
      </c>
      <c r="B296" t="s">
        <v>373</v>
      </c>
      <c r="C296" t="s">
        <v>2922</v>
      </c>
      <c r="E296">
        <v>8000</v>
      </c>
      <c r="F296">
        <v>10.6</v>
      </c>
      <c r="G296" t="s">
        <v>3713</v>
      </c>
      <c r="H296" t="s">
        <v>3718</v>
      </c>
    </row>
    <row r="297" spans="1:8">
      <c r="A297">
        <v>2350132</v>
      </c>
      <c r="B297" t="s">
        <v>373</v>
      </c>
      <c r="C297" t="s">
        <v>2923</v>
      </c>
      <c r="E297">
        <v>10000</v>
      </c>
      <c r="F297">
        <v>10.6</v>
      </c>
      <c r="G297" t="s">
        <v>3713</v>
      </c>
      <c r="H297" t="s">
        <v>3718</v>
      </c>
    </row>
    <row r="298" spans="1:8">
      <c r="A298">
        <v>2350130</v>
      </c>
      <c r="B298" t="s">
        <v>373</v>
      </c>
      <c r="C298" t="s">
        <v>2924</v>
      </c>
      <c r="E298">
        <v>12000</v>
      </c>
      <c r="F298">
        <v>10.5</v>
      </c>
      <c r="G298" t="s">
        <v>3713</v>
      </c>
      <c r="H298" t="s">
        <v>3719</v>
      </c>
    </row>
    <row r="299" spans="1:8">
      <c r="A299">
        <v>2308028</v>
      </c>
      <c r="B299" t="s">
        <v>373</v>
      </c>
      <c r="C299" t="s">
        <v>2925</v>
      </c>
      <c r="E299">
        <v>12000</v>
      </c>
      <c r="F299">
        <v>10.5</v>
      </c>
      <c r="G299" t="s">
        <v>3713</v>
      </c>
      <c r="H299" t="s">
        <v>3719</v>
      </c>
    </row>
    <row r="300" spans="1:8">
      <c r="A300">
        <v>2371739</v>
      </c>
      <c r="B300" t="s">
        <v>2926</v>
      </c>
      <c r="C300" t="s">
        <v>2927</v>
      </c>
      <c r="E300">
        <v>10000</v>
      </c>
      <c r="F300">
        <v>12</v>
      </c>
      <c r="G300" t="s">
        <v>3713</v>
      </c>
      <c r="H300" t="s">
        <v>3715</v>
      </c>
    </row>
    <row r="301" spans="1:8">
      <c r="A301">
        <v>2371741</v>
      </c>
      <c r="B301" t="s">
        <v>2926</v>
      </c>
      <c r="C301" t="s">
        <v>2928</v>
      </c>
      <c r="E301">
        <v>12000</v>
      </c>
      <c r="F301">
        <v>12</v>
      </c>
      <c r="G301" t="s">
        <v>3713</v>
      </c>
      <c r="H301" t="s">
        <v>3715</v>
      </c>
    </row>
    <row r="302" spans="1:8">
      <c r="A302">
        <v>2371734</v>
      </c>
      <c r="B302" t="s">
        <v>2926</v>
      </c>
      <c r="C302" t="s">
        <v>2929</v>
      </c>
      <c r="E302">
        <v>6000</v>
      </c>
      <c r="F302">
        <v>12.1</v>
      </c>
      <c r="G302" t="s">
        <v>3713</v>
      </c>
      <c r="H302" t="s">
        <v>3714</v>
      </c>
    </row>
    <row r="303" spans="1:8">
      <c r="A303">
        <v>2371736</v>
      </c>
      <c r="B303" t="s">
        <v>2926</v>
      </c>
      <c r="C303" t="s">
        <v>2930</v>
      </c>
      <c r="E303">
        <v>8000</v>
      </c>
      <c r="F303">
        <v>12</v>
      </c>
      <c r="G303" t="s">
        <v>3713</v>
      </c>
      <c r="H303" t="s">
        <v>3715</v>
      </c>
    </row>
    <row r="304" spans="1:8">
      <c r="A304">
        <v>2364433</v>
      </c>
      <c r="B304" t="s">
        <v>2926</v>
      </c>
      <c r="C304" t="s">
        <v>2931</v>
      </c>
      <c r="E304">
        <v>10000</v>
      </c>
      <c r="F304">
        <v>12</v>
      </c>
      <c r="G304" t="s">
        <v>3713</v>
      </c>
      <c r="H304" t="s">
        <v>3715</v>
      </c>
    </row>
    <row r="305" spans="1:8">
      <c r="A305">
        <v>2371738</v>
      </c>
      <c r="B305" t="s">
        <v>2926</v>
      </c>
      <c r="C305" t="s">
        <v>2932</v>
      </c>
      <c r="E305">
        <v>10000</v>
      </c>
      <c r="F305">
        <v>12</v>
      </c>
      <c r="G305" t="s">
        <v>3713</v>
      </c>
      <c r="H305" t="s">
        <v>3715</v>
      </c>
    </row>
    <row r="306" spans="1:8">
      <c r="A306">
        <v>2364434</v>
      </c>
      <c r="B306" t="s">
        <v>2926</v>
      </c>
      <c r="C306" t="s">
        <v>2933</v>
      </c>
      <c r="E306">
        <v>12000</v>
      </c>
      <c r="F306">
        <v>12</v>
      </c>
      <c r="G306" t="s">
        <v>3713</v>
      </c>
      <c r="H306" t="s">
        <v>3715</v>
      </c>
    </row>
    <row r="307" spans="1:8">
      <c r="A307">
        <v>2371740</v>
      </c>
      <c r="B307" t="s">
        <v>2926</v>
      </c>
      <c r="C307" t="s">
        <v>2934</v>
      </c>
      <c r="E307">
        <v>12000</v>
      </c>
      <c r="F307">
        <v>12</v>
      </c>
      <c r="G307" t="s">
        <v>3713</v>
      </c>
      <c r="H307" t="s">
        <v>3715</v>
      </c>
    </row>
    <row r="308" spans="1:8">
      <c r="A308">
        <v>2364435</v>
      </c>
      <c r="B308" t="s">
        <v>2926</v>
      </c>
      <c r="C308" t="s">
        <v>2935</v>
      </c>
      <c r="E308">
        <v>15000</v>
      </c>
      <c r="F308">
        <v>11.8</v>
      </c>
      <c r="G308" t="s">
        <v>3713</v>
      </c>
      <c r="H308" t="s">
        <v>3716</v>
      </c>
    </row>
    <row r="309" spans="1:8">
      <c r="A309">
        <v>2364436</v>
      </c>
      <c r="B309" t="s">
        <v>2926</v>
      </c>
      <c r="C309" t="s">
        <v>2936</v>
      </c>
      <c r="E309">
        <v>18000</v>
      </c>
      <c r="F309">
        <v>11.8</v>
      </c>
      <c r="G309" t="s">
        <v>3713</v>
      </c>
      <c r="H309" t="s">
        <v>3716</v>
      </c>
    </row>
    <row r="310" spans="1:8">
      <c r="A310">
        <v>2364430</v>
      </c>
      <c r="B310" t="s">
        <v>2926</v>
      </c>
      <c r="C310" t="s">
        <v>2937</v>
      </c>
      <c r="E310">
        <v>6000</v>
      </c>
      <c r="F310">
        <v>12.1</v>
      </c>
      <c r="G310" t="s">
        <v>3713</v>
      </c>
      <c r="H310" t="s">
        <v>3714</v>
      </c>
    </row>
    <row r="311" spans="1:8">
      <c r="A311">
        <v>2371735</v>
      </c>
      <c r="B311" t="s">
        <v>2926</v>
      </c>
      <c r="C311" t="s">
        <v>2938</v>
      </c>
      <c r="E311">
        <v>6000</v>
      </c>
      <c r="F311">
        <v>12.1</v>
      </c>
      <c r="G311" t="s">
        <v>3713</v>
      </c>
      <c r="H311" t="s">
        <v>3714</v>
      </c>
    </row>
    <row r="312" spans="1:8">
      <c r="A312">
        <v>2364431</v>
      </c>
      <c r="B312" t="s">
        <v>2926</v>
      </c>
      <c r="C312" t="s">
        <v>2939</v>
      </c>
      <c r="E312">
        <v>8000</v>
      </c>
      <c r="F312">
        <v>12</v>
      </c>
      <c r="G312" t="s">
        <v>3713</v>
      </c>
      <c r="H312" t="s">
        <v>3715</v>
      </c>
    </row>
    <row r="313" spans="1:8">
      <c r="A313">
        <v>2371737</v>
      </c>
      <c r="B313" t="s">
        <v>2926</v>
      </c>
      <c r="C313" t="s">
        <v>2940</v>
      </c>
      <c r="E313">
        <v>8000</v>
      </c>
      <c r="F313">
        <v>12</v>
      </c>
      <c r="G313" t="s">
        <v>3713</v>
      </c>
      <c r="H313" t="s">
        <v>3715</v>
      </c>
    </row>
    <row r="314" spans="1:8">
      <c r="A314">
        <v>2351392</v>
      </c>
      <c r="B314" t="s">
        <v>2941</v>
      </c>
      <c r="C314" t="s">
        <v>2942</v>
      </c>
      <c r="E314">
        <v>10000</v>
      </c>
      <c r="F314">
        <v>12</v>
      </c>
      <c r="G314" t="s">
        <v>3713</v>
      </c>
      <c r="H314" t="s">
        <v>3715</v>
      </c>
    </row>
    <row r="315" spans="1:8">
      <c r="A315">
        <v>2351393</v>
      </c>
      <c r="B315" t="s">
        <v>2941</v>
      </c>
      <c r="C315" t="s">
        <v>2943</v>
      </c>
      <c r="E315">
        <v>12000</v>
      </c>
      <c r="F315">
        <v>12</v>
      </c>
      <c r="G315" t="s">
        <v>3713</v>
      </c>
      <c r="H315" t="s">
        <v>3715</v>
      </c>
    </row>
    <row r="316" spans="1:8">
      <c r="A316">
        <v>2351394</v>
      </c>
      <c r="B316" t="s">
        <v>2941</v>
      </c>
      <c r="C316" t="s">
        <v>2944</v>
      </c>
      <c r="E316">
        <v>15000</v>
      </c>
      <c r="F316">
        <v>11.8</v>
      </c>
      <c r="G316" t="s">
        <v>3713</v>
      </c>
      <c r="H316" t="s">
        <v>3716</v>
      </c>
    </row>
    <row r="317" spans="1:8">
      <c r="A317">
        <v>2351395</v>
      </c>
      <c r="B317" t="s">
        <v>2941</v>
      </c>
      <c r="C317" t="s">
        <v>2945</v>
      </c>
      <c r="E317">
        <v>18000</v>
      </c>
      <c r="F317">
        <v>11.8</v>
      </c>
      <c r="G317" t="s">
        <v>3713</v>
      </c>
      <c r="H317" t="s">
        <v>3716</v>
      </c>
    </row>
    <row r="318" spans="1:8">
      <c r="A318">
        <v>2351396</v>
      </c>
      <c r="B318" t="s">
        <v>2941</v>
      </c>
      <c r="C318" t="s">
        <v>2946</v>
      </c>
      <c r="E318">
        <v>24000</v>
      </c>
      <c r="F318">
        <v>10.3</v>
      </c>
      <c r="G318" t="s">
        <v>3713</v>
      </c>
      <c r="H318" t="s">
        <v>3717</v>
      </c>
    </row>
    <row r="319" spans="1:8">
      <c r="A319">
        <v>2351390</v>
      </c>
      <c r="B319" t="s">
        <v>2941</v>
      </c>
      <c r="C319" t="s">
        <v>2947</v>
      </c>
      <c r="E319">
        <v>6000</v>
      </c>
      <c r="F319">
        <v>12.1</v>
      </c>
      <c r="G319" t="s">
        <v>3713</v>
      </c>
      <c r="H319" t="s">
        <v>3714</v>
      </c>
    </row>
    <row r="320" spans="1:8">
      <c r="A320">
        <v>2351391</v>
      </c>
      <c r="B320" t="s">
        <v>2941</v>
      </c>
      <c r="C320" t="s">
        <v>2948</v>
      </c>
      <c r="E320">
        <v>8000</v>
      </c>
      <c r="F320">
        <v>12</v>
      </c>
      <c r="G320" t="s">
        <v>3713</v>
      </c>
      <c r="H320" t="s">
        <v>3715</v>
      </c>
    </row>
    <row r="321" spans="1:8">
      <c r="A321">
        <v>2393034</v>
      </c>
      <c r="B321" t="s">
        <v>2949</v>
      </c>
      <c r="C321" t="s">
        <v>2950</v>
      </c>
      <c r="E321">
        <v>8000</v>
      </c>
      <c r="F321">
        <v>15</v>
      </c>
      <c r="G321" t="s">
        <v>3713</v>
      </c>
      <c r="H321" t="s">
        <v>3715</v>
      </c>
    </row>
    <row r="322" spans="1:8">
      <c r="A322">
        <v>2336639</v>
      </c>
      <c r="B322" t="s">
        <v>2951</v>
      </c>
      <c r="C322" t="s">
        <v>2952</v>
      </c>
      <c r="E322">
        <v>10000</v>
      </c>
      <c r="F322">
        <v>10.6</v>
      </c>
      <c r="G322" t="s">
        <v>3713</v>
      </c>
      <c r="H322" t="s">
        <v>3718</v>
      </c>
    </row>
    <row r="323" spans="1:8">
      <c r="A323">
        <v>2336642</v>
      </c>
      <c r="B323" t="s">
        <v>2951</v>
      </c>
      <c r="C323" t="s">
        <v>2953</v>
      </c>
      <c r="E323">
        <v>12000</v>
      </c>
      <c r="F323">
        <v>10.5</v>
      </c>
      <c r="G323" t="s">
        <v>3713</v>
      </c>
      <c r="H323" t="s">
        <v>3719</v>
      </c>
    </row>
    <row r="324" spans="1:8">
      <c r="A324">
        <v>2336637</v>
      </c>
      <c r="B324" t="s">
        <v>2951</v>
      </c>
      <c r="C324" t="s">
        <v>2954</v>
      </c>
      <c r="E324">
        <v>8300</v>
      </c>
      <c r="F324">
        <v>10.6</v>
      </c>
      <c r="G324" t="s">
        <v>3713</v>
      </c>
      <c r="H324" t="s">
        <v>3718</v>
      </c>
    </row>
    <row r="325" spans="1:8">
      <c r="A325">
        <v>2336638</v>
      </c>
      <c r="B325" t="s">
        <v>2951</v>
      </c>
      <c r="C325" t="s">
        <v>2955</v>
      </c>
      <c r="E325">
        <v>10000</v>
      </c>
      <c r="F325">
        <v>10.6</v>
      </c>
      <c r="G325" t="s">
        <v>3713</v>
      </c>
      <c r="H325" t="s">
        <v>3718</v>
      </c>
    </row>
    <row r="326" spans="1:8">
      <c r="A326">
        <v>2336640</v>
      </c>
      <c r="B326" t="s">
        <v>2951</v>
      </c>
      <c r="C326" t="s">
        <v>2956</v>
      </c>
      <c r="E326">
        <v>10000</v>
      </c>
      <c r="F326">
        <v>10.6</v>
      </c>
      <c r="G326" t="s">
        <v>3713</v>
      </c>
      <c r="H326" t="s">
        <v>3718</v>
      </c>
    </row>
    <row r="327" spans="1:8">
      <c r="A327">
        <v>2336641</v>
      </c>
      <c r="B327" t="s">
        <v>2951</v>
      </c>
      <c r="C327" t="s">
        <v>2957</v>
      </c>
      <c r="E327">
        <v>12000</v>
      </c>
      <c r="F327">
        <v>10.5</v>
      </c>
      <c r="G327" t="s">
        <v>3713</v>
      </c>
      <c r="H327" t="s">
        <v>3719</v>
      </c>
    </row>
    <row r="328" spans="1:8">
      <c r="A328">
        <v>2336643</v>
      </c>
      <c r="B328" t="s">
        <v>2951</v>
      </c>
      <c r="C328" t="s">
        <v>2958</v>
      </c>
      <c r="E328">
        <v>12000</v>
      </c>
      <c r="F328">
        <v>10.5</v>
      </c>
      <c r="G328" t="s">
        <v>3713</v>
      </c>
      <c r="H328" t="s">
        <v>3719</v>
      </c>
    </row>
    <row r="329" spans="1:8">
      <c r="A329">
        <v>2361163</v>
      </c>
      <c r="B329" t="s">
        <v>2959</v>
      </c>
      <c r="C329" t="s">
        <v>2960</v>
      </c>
      <c r="E329">
        <v>6000</v>
      </c>
      <c r="F329">
        <v>12.1</v>
      </c>
      <c r="G329" t="s">
        <v>3713</v>
      </c>
      <c r="H329" t="s">
        <v>3714</v>
      </c>
    </row>
    <row r="330" spans="1:8">
      <c r="A330">
        <v>2361162</v>
      </c>
      <c r="B330" t="s">
        <v>2959</v>
      </c>
      <c r="C330" t="s">
        <v>2961</v>
      </c>
      <c r="E330">
        <v>6000</v>
      </c>
      <c r="F330">
        <v>12.1</v>
      </c>
      <c r="G330" t="s">
        <v>3713</v>
      </c>
      <c r="H330" t="s">
        <v>3714</v>
      </c>
    </row>
    <row r="331" spans="1:8">
      <c r="A331">
        <v>2361165</v>
      </c>
      <c r="B331" t="s">
        <v>2959</v>
      </c>
      <c r="C331" t="s">
        <v>2962</v>
      </c>
      <c r="E331">
        <v>8000</v>
      </c>
      <c r="F331">
        <v>12</v>
      </c>
      <c r="G331" t="s">
        <v>3713</v>
      </c>
      <c r="H331" t="s">
        <v>3715</v>
      </c>
    </row>
    <row r="332" spans="1:8">
      <c r="A332">
        <v>2361164</v>
      </c>
      <c r="B332" t="s">
        <v>2959</v>
      </c>
      <c r="C332" t="s">
        <v>2963</v>
      </c>
      <c r="E332">
        <v>8000</v>
      </c>
      <c r="F332">
        <v>12</v>
      </c>
      <c r="G332" t="s">
        <v>3713</v>
      </c>
      <c r="H332" t="s">
        <v>3715</v>
      </c>
    </row>
    <row r="333" spans="1:8">
      <c r="A333">
        <v>2361166</v>
      </c>
      <c r="B333" t="s">
        <v>2959</v>
      </c>
      <c r="C333" t="s">
        <v>2964</v>
      </c>
      <c r="E333">
        <v>10000</v>
      </c>
      <c r="F333">
        <v>12</v>
      </c>
      <c r="G333" t="s">
        <v>3713</v>
      </c>
      <c r="H333" t="s">
        <v>3715</v>
      </c>
    </row>
    <row r="334" spans="1:8">
      <c r="A334">
        <v>2361167</v>
      </c>
      <c r="B334" t="s">
        <v>2959</v>
      </c>
      <c r="C334" t="s">
        <v>2965</v>
      </c>
      <c r="E334">
        <v>12000</v>
      </c>
      <c r="F334">
        <v>12</v>
      </c>
      <c r="G334" t="s">
        <v>3713</v>
      </c>
      <c r="H334" t="s">
        <v>3715</v>
      </c>
    </row>
    <row r="335" spans="1:8">
      <c r="A335">
        <v>2306773</v>
      </c>
      <c r="B335" t="s">
        <v>526</v>
      </c>
      <c r="C335" t="s">
        <v>2966</v>
      </c>
      <c r="D335" t="s">
        <v>2967</v>
      </c>
      <c r="E335">
        <v>5200</v>
      </c>
      <c r="F335">
        <v>12.1</v>
      </c>
      <c r="G335" t="s">
        <v>3713</v>
      </c>
      <c r="H335" t="s">
        <v>3720</v>
      </c>
    </row>
    <row r="336" spans="1:8">
      <c r="A336">
        <v>2328406</v>
      </c>
      <c r="B336" t="s">
        <v>526</v>
      </c>
      <c r="C336" t="s">
        <v>2968</v>
      </c>
      <c r="E336">
        <v>5000</v>
      </c>
      <c r="F336">
        <v>12.1</v>
      </c>
      <c r="G336" t="s">
        <v>3713</v>
      </c>
      <c r="H336" t="s">
        <v>3720</v>
      </c>
    </row>
    <row r="337" spans="1:8">
      <c r="A337">
        <v>2328407</v>
      </c>
      <c r="B337" t="s">
        <v>526</v>
      </c>
      <c r="C337" t="s">
        <v>2969</v>
      </c>
      <c r="E337">
        <v>5000</v>
      </c>
      <c r="F337">
        <v>12.1</v>
      </c>
      <c r="G337" t="s">
        <v>3713</v>
      </c>
      <c r="H337" t="s">
        <v>3720</v>
      </c>
    </row>
    <row r="338" spans="1:8">
      <c r="A338">
        <v>2349703</v>
      </c>
      <c r="B338" t="s">
        <v>526</v>
      </c>
      <c r="C338" t="s">
        <v>2970</v>
      </c>
      <c r="E338">
        <v>5200</v>
      </c>
      <c r="F338">
        <v>12.1</v>
      </c>
      <c r="G338" t="s">
        <v>3713</v>
      </c>
      <c r="H338" t="s">
        <v>3720</v>
      </c>
    </row>
    <row r="339" spans="1:8">
      <c r="A339">
        <v>2306791</v>
      </c>
      <c r="B339" t="s">
        <v>526</v>
      </c>
      <c r="C339" t="s">
        <v>2971</v>
      </c>
      <c r="D339" t="s">
        <v>2972</v>
      </c>
      <c r="E339">
        <v>6000</v>
      </c>
      <c r="F339">
        <v>12.1</v>
      </c>
      <c r="G339" t="s">
        <v>3713</v>
      </c>
      <c r="H339" t="s">
        <v>3714</v>
      </c>
    </row>
    <row r="340" spans="1:8">
      <c r="A340">
        <v>2328408</v>
      </c>
      <c r="B340" t="s">
        <v>526</v>
      </c>
      <c r="C340" t="s">
        <v>2973</v>
      </c>
      <c r="E340">
        <v>6000</v>
      </c>
      <c r="F340">
        <v>12.1</v>
      </c>
      <c r="G340" t="s">
        <v>3713</v>
      </c>
      <c r="H340" t="s">
        <v>3714</v>
      </c>
    </row>
    <row r="341" spans="1:8">
      <c r="A341">
        <v>2328409</v>
      </c>
      <c r="B341" t="s">
        <v>526</v>
      </c>
      <c r="C341" t="s">
        <v>2974</v>
      </c>
      <c r="E341">
        <v>6000</v>
      </c>
      <c r="F341">
        <v>12.1</v>
      </c>
      <c r="G341" t="s">
        <v>3713</v>
      </c>
      <c r="H341" t="s">
        <v>3714</v>
      </c>
    </row>
    <row r="342" spans="1:8">
      <c r="A342">
        <v>2349704</v>
      </c>
      <c r="B342" t="s">
        <v>526</v>
      </c>
      <c r="C342" t="s">
        <v>2975</v>
      </c>
      <c r="E342">
        <v>6000</v>
      </c>
      <c r="F342">
        <v>12.1</v>
      </c>
      <c r="G342" t="s">
        <v>3713</v>
      </c>
      <c r="H342" t="s">
        <v>3714</v>
      </c>
    </row>
    <row r="343" spans="1:8">
      <c r="A343">
        <v>2306774</v>
      </c>
      <c r="B343" t="s">
        <v>526</v>
      </c>
      <c r="C343" t="s">
        <v>2976</v>
      </c>
      <c r="D343" t="s">
        <v>2977</v>
      </c>
      <c r="E343">
        <v>8000</v>
      </c>
      <c r="F343">
        <v>12</v>
      </c>
      <c r="G343" t="s">
        <v>3713</v>
      </c>
      <c r="H343" t="s">
        <v>3715</v>
      </c>
    </row>
    <row r="344" spans="1:8">
      <c r="A344">
        <v>2328410</v>
      </c>
      <c r="B344" t="s">
        <v>526</v>
      </c>
      <c r="C344" t="s">
        <v>2978</v>
      </c>
      <c r="E344">
        <v>8000</v>
      </c>
      <c r="F344">
        <v>12</v>
      </c>
      <c r="G344" t="s">
        <v>3713</v>
      </c>
      <c r="H344" t="s">
        <v>3715</v>
      </c>
    </row>
    <row r="345" spans="1:8">
      <c r="A345">
        <v>2328411</v>
      </c>
      <c r="B345" t="s">
        <v>526</v>
      </c>
      <c r="C345" t="s">
        <v>2979</v>
      </c>
      <c r="E345">
        <v>8000</v>
      </c>
      <c r="F345">
        <v>12</v>
      </c>
      <c r="G345" t="s">
        <v>3713</v>
      </c>
      <c r="H345" t="s">
        <v>3715</v>
      </c>
    </row>
    <row r="346" spans="1:8">
      <c r="A346">
        <v>2349705</v>
      </c>
      <c r="B346" t="s">
        <v>526</v>
      </c>
      <c r="C346" t="s">
        <v>2980</v>
      </c>
      <c r="E346">
        <v>8000</v>
      </c>
      <c r="F346">
        <v>12</v>
      </c>
      <c r="G346" t="s">
        <v>3713</v>
      </c>
      <c r="H346" t="s">
        <v>3715</v>
      </c>
    </row>
    <row r="347" spans="1:8">
      <c r="A347">
        <v>2306771</v>
      </c>
      <c r="B347" t="s">
        <v>526</v>
      </c>
      <c r="C347" t="s">
        <v>2981</v>
      </c>
      <c r="D347" t="s">
        <v>2982</v>
      </c>
      <c r="E347">
        <v>10200</v>
      </c>
      <c r="F347">
        <v>12</v>
      </c>
      <c r="G347" t="s">
        <v>3713</v>
      </c>
      <c r="H347" t="s">
        <v>3715</v>
      </c>
    </row>
    <row r="348" spans="1:8">
      <c r="A348">
        <v>2328412</v>
      </c>
      <c r="B348" t="s">
        <v>526</v>
      </c>
      <c r="C348" t="s">
        <v>2983</v>
      </c>
      <c r="E348">
        <v>10000</v>
      </c>
      <c r="F348">
        <v>12</v>
      </c>
      <c r="G348" t="s">
        <v>3713</v>
      </c>
      <c r="H348" t="s">
        <v>3715</v>
      </c>
    </row>
    <row r="349" spans="1:8">
      <c r="A349">
        <v>2328413</v>
      </c>
      <c r="B349" t="s">
        <v>526</v>
      </c>
      <c r="C349" t="s">
        <v>2984</v>
      </c>
      <c r="E349">
        <v>10000</v>
      </c>
      <c r="F349">
        <v>12</v>
      </c>
      <c r="G349" t="s">
        <v>3713</v>
      </c>
      <c r="H349" t="s">
        <v>3715</v>
      </c>
    </row>
    <row r="350" spans="1:8">
      <c r="A350">
        <v>2349706</v>
      </c>
      <c r="B350" t="s">
        <v>526</v>
      </c>
      <c r="C350" t="s">
        <v>2985</v>
      </c>
      <c r="E350">
        <v>10200</v>
      </c>
      <c r="F350">
        <v>12</v>
      </c>
      <c r="G350" t="s">
        <v>3713</v>
      </c>
      <c r="H350" t="s">
        <v>3715</v>
      </c>
    </row>
    <row r="351" spans="1:8">
      <c r="A351">
        <v>2328414</v>
      </c>
      <c r="B351" t="s">
        <v>526</v>
      </c>
      <c r="C351" t="s">
        <v>2986</v>
      </c>
      <c r="E351">
        <v>12000</v>
      </c>
      <c r="F351">
        <v>12</v>
      </c>
      <c r="G351" t="s">
        <v>3713</v>
      </c>
      <c r="H351" t="s">
        <v>3715</v>
      </c>
    </row>
    <row r="352" spans="1:8">
      <c r="A352">
        <v>2328415</v>
      </c>
      <c r="B352" t="s">
        <v>526</v>
      </c>
      <c r="C352" t="s">
        <v>2987</v>
      </c>
      <c r="E352">
        <v>12000</v>
      </c>
      <c r="F352">
        <v>12</v>
      </c>
      <c r="G352" t="s">
        <v>3713</v>
      </c>
      <c r="H352" t="s">
        <v>3715</v>
      </c>
    </row>
    <row r="353" spans="1:8">
      <c r="A353">
        <v>2349707</v>
      </c>
      <c r="B353" t="s">
        <v>526</v>
      </c>
      <c r="C353" t="s">
        <v>2988</v>
      </c>
      <c r="E353">
        <v>12100</v>
      </c>
      <c r="F353">
        <v>12</v>
      </c>
      <c r="G353" t="s">
        <v>3713</v>
      </c>
      <c r="H353" t="s">
        <v>3715</v>
      </c>
    </row>
    <row r="354" spans="1:8">
      <c r="A354">
        <v>2306785</v>
      </c>
      <c r="B354" t="s">
        <v>526</v>
      </c>
      <c r="C354" t="s">
        <v>2989</v>
      </c>
      <c r="D354" t="s">
        <v>2990</v>
      </c>
      <c r="E354">
        <v>15000</v>
      </c>
      <c r="F354">
        <v>11.8</v>
      </c>
      <c r="G354" t="s">
        <v>3713</v>
      </c>
      <c r="H354" t="s">
        <v>3716</v>
      </c>
    </row>
    <row r="355" spans="1:8">
      <c r="A355">
        <v>2332543</v>
      </c>
      <c r="B355" t="s">
        <v>526</v>
      </c>
      <c r="C355" t="s">
        <v>2991</v>
      </c>
      <c r="E355">
        <v>15100</v>
      </c>
      <c r="F355">
        <v>11.8</v>
      </c>
      <c r="G355" t="s">
        <v>3713</v>
      </c>
      <c r="H355" t="s">
        <v>3716</v>
      </c>
    </row>
    <row r="356" spans="1:8">
      <c r="A356">
        <v>2332544</v>
      </c>
      <c r="B356" t="s">
        <v>526</v>
      </c>
      <c r="C356" t="s">
        <v>2992</v>
      </c>
      <c r="E356">
        <v>15100</v>
      </c>
      <c r="F356">
        <v>11.8</v>
      </c>
      <c r="G356" t="s">
        <v>3713</v>
      </c>
      <c r="H356" t="s">
        <v>3716</v>
      </c>
    </row>
    <row r="357" spans="1:8">
      <c r="A357">
        <v>2349708</v>
      </c>
      <c r="B357" t="s">
        <v>526</v>
      </c>
      <c r="C357" t="s">
        <v>2993</v>
      </c>
      <c r="E357">
        <v>15000</v>
      </c>
      <c r="F357">
        <v>11.8</v>
      </c>
      <c r="G357" t="s">
        <v>3713</v>
      </c>
      <c r="H357" t="s">
        <v>3716</v>
      </c>
    </row>
    <row r="358" spans="1:8">
      <c r="A358">
        <v>2372410</v>
      </c>
      <c r="B358" t="s">
        <v>861</v>
      </c>
      <c r="C358" t="s">
        <v>2994</v>
      </c>
      <c r="E358">
        <v>15000</v>
      </c>
      <c r="F358">
        <v>11.8</v>
      </c>
      <c r="G358" t="s">
        <v>3713</v>
      </c>
      <c r="H358" t="s">
        <v>3716</v>
      </c>
    </row>
    <row r="359" spans="1:8">
      <c r="A359">
        <v>2371683</v>
      </c>
      <c r="B359" t="s">
        <v>861</v>
      </c>
      <c r="C359" t="s">
        <v>2995</v>
      </c>
      <c r="E359">
        <v>15000</v>
      </c>
      <c r="F359">
        <v>11.8</v>
      </c>
      <c r="G359" t="s">
        <v>3713</v>
      </c>
      <c r="H359" t="s">
        <v>3716</v>
      </c>
    </row>
    <row r="360" spans="1:8">
      <c r="A360">
        <v>2366494</v>
      </c>
      <c r="B360" t="s">
        <v>861</v>
      </c>
      <c r="C360" t="s">
        <v>2996</v>
      </c>
      <c r="E360">
        <v>18000</v>
      </c>
      <c r="F360">
        <v>11.8</v>
      </c>
      <c r="G360" t="s">
        <v>3713</v>
      </c>
      <c r="H360" t="s">
        <v>3716</v>
      </c>
    </row>
    <row r="361" spans="1:8">
      <c r="A361">
        <v>2383533</v>
      </c>
      <c r="B361" t="s">
        <v>861</v>
      </c>
      <c r="C361" t="s">
        <v>2997</v>
      </c>
      <c r="E361">
        <v>18000</v>
      </c>
      <c r="F361">
        <v>11.3</v>
      </c>
      <c r="G361" t="s">
        <v>3713</v>
      </c>
      <c r="H361" t="s">
        <v>3716</v>
      </c>
    </row>
    <row r="362" spans="1:8">
      <c r="A362">
        <v>2371684</v>
      </c>
      <c r="B362" t="s">
        <v>861</v>
      </c>
      <c r="C362" t="s">
        <v>2998</v>
      </c>
      <c r="E362">
        <v>18000</v>
      </c>
      <c r="F362">
        <v>11.8</v>
      </c>
      <c r="G362" t="s">
        <v>3713</v>
      </c>
      <c r="H362" t="s">
        <v>3716</v>
      </c>
    </row>
    <row r="363" spans="1:8">
      <c r="A363">
        <v>2383535</v>
      </c>
      <c r="B363" t="s">
        <v>861</v>
      </c>
      <c r="C363" t="s">
        <v>2999</v>
      </c>
      <c r="E363">
        <v>24000</v>
      </c>
      <c r="F363">
        <v>9.8000000000000007</v>
      </c>
      <c r="G363" t="s">
        <v>3713</v>
      </c>
      <c r="H363" t="s">
        <v>3717</v>
      </c>
    </row>
    <row r="364" spans="1:8">
      <c r="A364">
        <v>2371559</v>
      </c>
      <c r="B364" t="s">
        <v>861</v>
      </c>
      <c r="C364" t="s">
        <v>3000</v>
      </c>
      <c r="E364">
        <v>25000</v>
      </c>
      <c r="F364">
        <v>10.3</v>
      </c>
      <c r="G364" t="s">
        <v>3713</v>
      </c>
      <c r="H364" t="s">
        <v>3717</v>
      </c>
    </row>
    <row r="365" spans="1:8">
      <c r="A365">
        <v>2371558</v>
      </c>
      <c r="B365" t="s">
        <v>861</v>
      </c>
      <c r="C365" t="s">
        <v>3001</v>
      </c>
      <c r="E365">
        <v>25000</v>
      </c>
      <c r="F365">
        <v>10.3</v>
      </c>
      <c r="G365" t="s">
        <v>3713</v>
      </c>
      <c r="H365" t="s">
        <v>3717</v>
      </c>
    </row>
    <row r="366" spans="1:8">
      <c r="A366">
        <v>2352658</v>
      </c>
      <c r="B366" t="s">
        <v>3002</v>
      </c>
      <c r="C366" t="s">
        <v>3003</v>
      </c>
      <c r="E366">
        <v>8000</v>
      </c>
      <c r="F366">
        <v>12</v>
      </c>
      <c r="G366" t="s">
        <v>3713</v>
      </c>
      <c r="H366" t="s">
        <v>3715</v>
      </c>
    </row>
    <row r="367" spans="1:8">
      <c r="A367">
        <v>2352657</v>
      </c>
      <c r="B367" t="s">
        <v>3002</v>
      </c>
      <c r="C367" t="s">
        <v>3004</v>
      </c>
      <c r="E367">
        <v>10000</v>
      </c>
      <c r="F367">
        <v>12</v>
      </c>
      <c r="G367" t="s">
        <v>3713</v>
      </c>
      <c r="H367" t="s">
        <v>3715</v>
      </c>
    </row>
    <row r="368" spans="1:8">
      <c r="A368">
        <v>2352659</v>
      </c>
      <c r="B368" t="s">
        <v>3002</v>
      </c>
      <c r="C368" t="s">
        <v>3005</v>
      </c>
      <c r="E368">
        <v>12000</v>
      </c>
      <c r="F368">
        <v>12</v>
      </c>
      <c r="G368" t="s">
        <v>3713</v>
      </c>
      <c r="H368" t="s">
        <v>3715</v>
      </c>
    </row>
    <row r="369" spans="1:8">
      <c r="A369">
        <v>2352660</v>
      </c>
      <c r="B369" t="s">
        <v>3002</v>
      </c>
      <c r="C369" t="s">
        <v>3006</v>
      </c>
      <c r="E369">
        <v>15000</v>
      </c>
      <c r="F369">
        <v>11.8</v>
      </c>
      <c r="G369" t="s">
        <v>3713</v>
      </c>
      <c r="H369" t="s">
        <v>3716</v>
      </c>
    </row>
    <row r="370" spans="1:8">
      <c r="A370">
        <v>2371311</v>
      </c>
      <c r="B370" t="s">
        <v>3002</v>
      </c>
      <c r="C370" t="s">
        <v>3007</v>
      </c>
      <c r="E370">
        <v>6000</v>
      </c>
      <c r="F370">
        <v>12.1</v>
      </c>
      <c r="G370" t="s">
        <v>3713</v>
      </c>
      <c r="H370" t="s">
        <v>3714</v>
      </c>
    </row>
    <row r="371" spans="1:8">
      <c r="A371">
        <v>2371312</v>
      </c>
      <c r="B371" t="s">
        <v>3002</v>
      </c>
      <c r="C371" t="s">
        <v>3008</v>
      </c>
      <c r="E371">
        <v>8000</v>
      </c>
      <c r="F371">
        <v>12</v>
      </c>
      <c r="G371" t="s">
        <v>3713</v>
      </c>
      <c r="H371" t="s">
        <v>3715</v>
      </c>
    </row>
    <row r="372" spans="1:8">
      <c r="A372">
        <v>2371313</v>
      </c>
      <c r="B372" t="s">
        <v>3002</v>
      </c>
      <c r="C372" t="s">
        <v>3009</v>
      </c>
      <c r="E372">
        <v>10000</v>
      </c>
      <c r="F372">
        <v>12</v>
      </c>
      <c r="G372" t="s">
        <v>3713</v>
      </c>
      <c r="H372" t="s">
        <v>3715</v>
      </c>
    </row>
    <row r="373" spans="1:8">
      <c r="A373">
        <v>2371314</v>
      </c>
      <c r="B373" t="s">
        <v>3002</v>
      </c>
      <c r="C373" t="s">
        <v>3010</v>
      </c>
      <c r="E373">
        <v>12000</v>
      </c>
      <c r="F373">
        <v>12</v>
      </c>
      <c r="G373" t="s">
        <v>3713</v>
      </c>
      <c r="H373" t="s">
        <v>3715</v>
      </c>
    </row>
    <row r="374" spans="1:8">
      <c r="A374">
        <v>2371315</v>
      </c>
      <c r="B374" t="s">
        <v>3002</v>
      </c>
      <c r="C374" t="s">
        <v>3011</v>
      </c>
      <c r="E374">
        <v>14500</v>
      </c>
      <c r="F374">
        <v>11.3</v>
      </c>
      <c r="G374" t="s">
        <v>3713</v>
      </c>
      <c r="H374" t="s">
        <v>3716</v>
      </c>
    </row>
    <row r="375" spans="1:8">
      <c r="A375">
        <v>2387617</v>
      </c>
      <c r="B375" t="s">
        <v>3012</v>
      </c>
      <c r="C375" t="s">
        <v>3013</v>
      </c>
      <c r="E375">
        <v>10000</v>
      </c>
      <c r="F375">
        <v>12</v>
      </c>
      <c r="G375" t="s">
        <v>3713</v>
      </c>
      <c r="H375" t="s">
        <v>3715</v>
      </c>
    </row>
    <row r="376" spans="1:8">
      <c r="A376">
        <v>2387618</v>
      </c>
      <c r="B376" t="s">
        <v>3012</v>
      </c>
      <c r="C376" t="s">
        <v>3014</v>
      </c>
      <c r="E376">
        <v>12000</v>
      </c>
      <c r="F376">
        <v>12</v>
      </c>
      <c r="G376" t="s">
        <v>3713</v>
      </c>
      <c r="H376" t="s">
        <v>3715</v>
      </c>
    </row>
    <row r="377" spans="1:8">
      <c r="A377">
        <v>2350734</v>
      </c>
      <c r="B377" t="s">
        <v>3012</v>
      </c>
      <c r="C377" t="s">
        <v>3015</v>
      </c>
      <c r="E377">
        <v>18000</v>
      </c>
      <c r="F377">
        <v>11.8</v>
      </c>
      <c r="G377" t="s">
        <v>3713</v>
      </c>
      <c r="H377" t="s">
        <v>3716</v>
      </c>
    </row>
    <row r="378" spans="1:8">
      <c r="A378">
        <v>2350735</v>
      </c>
      <c r="B378" t="s">
        <v>3012</v>
      </c>
      <c r="C378" t="s">
        <v>3016</v>
      </c>
      <c r="E378">
        <v>25000</v>
      </c>
      <c r="F378">
        <v>10.3</v>
      </c>
      <c r="G378" t="s">
        <v>3713</v>
      </c>
      <c r="H378" t="s">
        <v>3717</v>
      </c>
    </row>
    <row r="379" spans="1:8">
      <c r="A379">
        <v>2350732</v>
      </c>
      <c r="B379" t="s">
        <v>3012</v>
      </c>
      <c r="C379" t="s">
        <v>3017</v>
      </c>
      <c r="E379">
        <v>8300</v>
      </c>
      <c r="F379">
        <v>10.6</v>
      </c>
      <c r="G379" t="s">
        <v>3713</v>
      </c>
      <c r="H379" t="s">
        <v>3718</v>
      </c>
    </row>
    <row r="380" spans="1:8">
      <c r="A380">
        <v>2350733</v>
      </c>
      <c r="B380" t="s">
        <v>3012</v>
      </c>
      <c r="C380" t="s">
        <v>3018</v>
      </c>
      <c r="E380">
        <v>12000</v>
      </c>
      <c r="F380">
        <v>10.5</v>
      </c>
      <c r="G380" t="s">
        <v>3713</v>
      </c>
      <c r="H380" t="s">
        <v>3719</v>
      </c>
    </row>
    <row r="381" spans="1:8">
      <c r="A381">
        <v>2333883</v>
      </c>
      <c r="B381" t="s">
        <v>3012</v>
      </c>
      <c r="C381" t="s">
        <v>2724</v>
      </c>
      <c r="E381">
        <v>6000</v>
      </c>
      <c r="F381">
        <v>12.1</v>
      </c>
      <c r="G381" t="s">
        <v>3713</v>
      </c>
      <c r="H381" t="s">
        <v>3714</v>
      </c>
    </row>
    <row r="382" spans="1:8">
      <c r="A382">
        <v>2349344</v>
      </c>
      <c r="B382" t="s">
        <v>3012</v>
      </c>
      <c r="C382" t="s">
        <v>2724</v>
      </c>
      <c r="E382">
        <v>6000</v>
      </c>
      <c r="F382">
        <v>12.1</v>
      </c>
      <c r="G382" t="s">
        <v>3713</v>
      </c>
      <c r="H382" t="s">
        <v>3714</v>
      </c>
    </row>
    <row r="383" spans="1:8">
      <c r="A383">
        <v>2333885</v>
      </c>
      <c r="B383" t="s">
        <v>3012</v>
      </c>
      <c r="C383" t="s">
        <v>2725</v>
      </c>
      <c r="E383">
        <v>8000</v>
      </c>
      <c r="F383">
        <v>12</v>
      </c>
      <c r="G383" t="s">
        <v>3713</v>
      </c>
      <c r="H383" t="s">
        <v>3715</v>
      </c>
    </row>
    <row r="384" spans="1:8">
      <c r="A384">
        <v>2349345</v>
      </c>
      <c r="B384" t="s">
        <v>3012</v>
      </c>
      <c r="C384" t="s">
        <v>2725</v>
      </c>
      <c r="E384">
        <v>8000</v>
      </c>
      <c r="F384">
        <v>12</v>
      </c>
      <c r="G384" t="s">
        <v>3713</v>
      </c>
      <c r="H384" t="s">
        <v>3715</v>
      </c>
    </row>
    <row r="385" spans="1:8">
      <c r="A385">
        <v>2348381</v>
      </c>
      <c r="B385" t="s">
        <v>526</v>
      </c>
      <c r="C385" t="s">
        <v>3019</v>
      </c>
      <c r="E385">
        <v>15100</v>
      </c>
      <c r="F385">
        <v>11.8</v>
      </c>
      <c r="G385" t="s">
        <v>3713</v>
      </c>
      <c r="H385" t="s">
        <v>3716</v>
      </c>
    </row>
    <row r="386" spans="1:8">
      <c r="A386">
        <v>2348382</v>
      </c>
      <c r="B386" t="s">
        <v>526</v>
      </c>
      <c r="C386" t="s">
        <v>3020</v>
      </c>
      <c r="E386">
        <v>15100</v>
      </c>
      <c r="F386">
        <v>11.8</v>
      </c>
      <c r="G386" t="s">
        <v>3713</v>
      </c>
      <c r="H386" t="s">
        <v>3716</v>
      </c>
    </row>
    <row r="387" spans="1:8">
      <c r="A387">
        <v>2370254</v>
      </c>
      <c r="B387" t="s">
        <v>526</v>
      </c>
      <c r="C387" t="s">
        <v>3021</v>
      </c>
      <c r="E387">
        <v>18000</v>
      </c>
      <c r="F387">
        <v>11.8</v>
      </c>
      <c r="G387" t="s">
        <v>3713</v>
      </c>
      <c r="H387" t="s">
        <v>3716</v>
      </c>
    </row>
    <row r="388" spans="1:8">
      <c r="A388">
        <v>2370257</v>
      </c>
      <c r="B388" t="s">
        <v>526</v>
      </c>
      <c r="C388" t="s">
        <v>3022</v>
      </c>
      <c r="E388">
        <v>25000</v>
      </c>
      <c r="F388">
        <v>10.3</v>
      </c>
      <c r="G388" t="s">
        <v>3713</v>
      </c>
      <c r="H388" t="s">
        <v>3717</v>
      </c>
    </row>
    <row r="389" spans="1:8">
      <c r="A389">
        <v>2370422</v>
      </c>
      <c r="B389" t="s">
        <v>3023</v>
      </c>
      <c r="C389" t="s">
        <v>3024</v>
      </c>
      <c r="E389">
        <v>8000</v>
      </c>
      <c r="F389">
        <v>15</v>
      </c>
      <c r="G389" t="s">
        <v>3713</v>
      </c>
      <c r="H389" t="s">
        <v>3715</v>
      </c>
    </row>
    <row r="390" spans="1:8">
      <c r="A390">
        <v>2370423</v>
      </c>
      <c r="B390" t="s">
        <v>3023</v>
      </c>
      <c r="C390" t="s">
        <v>3025</v>
      </c>
      <c r="E390">
        <v>10000</v>
      </c>
      <c r="F390">
        <v>15</v>
      </c>
      <c r="G390" t="s">
        <v>3713</v>
      </c>
      <c r="H390" t="s">
        <v>3715</v>
      </c>
    </row>
    <row r="391" spans="1:8">
      <c r="A391">
        <v>2370424</v>
      </c>
      <c r="B391" t="s">
        <v>3023</v>
      </c>
      <c r="C391" t="s">
        <v>3026</v>
      </c>
      <c r="E391">
        <v>12000</v>
      </c>
      <c r="F391">
        <v>15</v>
      </c>
      <c r="G391" t="s">
        <v>3713</v>
      </c>
      <c r="H391" t="s">
        <v>3715</v>
      </c>
    </row>
    <row r="392" spans="1:8">
      <c r="A392">
        <v>2349969</v>
      </c>
      <c r="B392" t="s">
        <v>3023</v>
      </c>
      <c r="C392" t="s">
        <v>3027</v>
      </c>
      <c r="E392">
        <v>6000</v>
      </c>
      <c r="F392">
        <v>12.1</v>
      </c>
      <c r="G392" t="s">
        <v>3713</v>
      </c>
      <c r="H392" t="s">
        <v>3714</v>
      </c>
    </row>
    <row r="393" spans="1:8">
      <c r="A393">
        <v>2349970</v>
      </c>
      <c r="B393" t="s">
        <v>3023</v>
      </c>
      <c r="C393" t="s">
        <v>3028</v>
      </c>
      <c r="E393">
        <v>8000</v>
      </c>
      <c r="F393">
        <v>12</v>
      </c>
      <c r="G393" t="s">
        <v>3713</v>
      </c>
      <c r="H393" t="s">
        <v>3715</v>
      </c>
    </row>
    <row r="394" spans="1:8">
      <c r="A394">
        <v>2262289</v>
      </c>
      <c r="B394" t="s">
        <v>3029</v>
      </c>
      <c r="C394">
        <v>2498533</v>
      </c>
      <c r="E394">
        <v>6000</v>
      </c>
      <c r="F394">
        <v>12.1</v>
      </c>
      <c r="G394" t="s">
        <v>3713</v>
      </c>
      <c r="H394" t="s">
        <v>3714</v>
      </c>
    </row>
    <row r="395" spans="1:8">
      <c r="A395">
        <v>2262290</v>
      </c>
      <c r="B395" t="s">
        <v>3029</v>
      </c>
      <c r="C395">
        <v>2498534</v>
      </c>
      <c r="E395">
        <v>8000</v>
      </c>
      <c r="F395">
        <v>12</v>
      </c>
      <c r="G395" t="s">
        <v>3713</v>
      </c>
      <c r="H395" t="s">
        <v>3715</v>
      </c>
    </row>
    <row r="396" spans="1:8">
      <c r="A396">
        <v>2262291</v>
      </c>
      <c r="B396" t="s">
        <v>3029</v>
      </c>
      <c r="C396">
        <v>2498535</v>
      </c>
      <c r="E396">
        <v>10000</v>
      </c>
      <c r="F396">
        <v>12</v>
      </c>
      <c r="G396" t="s">
        <v>3713</v>
      </c>
      <c r="H396" t="s">
        <v>3715</v>
      </c>
    </row>
    <row r="397" spans="1:8">
      <c r="A397">
        <v>2262292</v>
      </c>
      <c r="B397" t="s">
        <v>3029</v>
      </c>
      <c r="C397">
        <v>2498536</v>
      </c>
      <c r="E397">
        <v>12000</v>
      </c>
      <c r="F397">
        <v>12</v>
      </c>
      <c r="G397" t="s">
        <v>3713</v>
      </c>
      <c r="H397" t="s">
        <v>3715</v>
      </c>
    </row>
    <row r="398" spans="1:8">
      <c r="A398">
        <v>2265158</v>
      </c>
      <c r="B398" t="s">
        <v>3029</v>
      </c>
      <c r="C398">
        <v>2498537</v>
      </c>
      <c r="E398">
        <v>15100</v>
      </c>
      <c r="F398">
        <v>11.8</v>
      </c>
      <c r="G398" t="s">
        <v>3713</v>
      </c>
      <c r="H398" t="s">
        <v>3716</v>
      </c>
    </row>
    <row r="399" spans="1:8">
      <c r="A399">
        <v>2262293</v>
      </c>
      <c r="B399" t="s">
        <v>3029</v>
      </c>
      <c r="C399">
        <v>2498538</v>
      </c>
      <c r="E399">
        <v>18000</v>
      </c>
      <c r="F399">
        <v>11.8</v>
      </c>
      <c r="G399" t="s">
        <v>3713</v>
      </c>
      <c r="H399" t="s">
        <v>3716</v>
      </c>
    </row>
    <row r="400" spans="1:8">
      <c r="A400">
        <v>2262294</v>
      </c>
      <c r="B400" t="s">
        <v>3029</v>
      </c>
      <c r="C400">
        <v>2498539</v>
      </c>
      <c r="E400">
        <v>25000</v>
      </c>
      <c r="F400">
        <v>10.3</v>
      </c>
      <c r="G400" t="s">
        <v>3713</v>
      </c>
      <c r="H400" t="s">
        <v>3717</v>
      </c>
    </row>
    <row r="401" spans="1:8">
      <c r="A401">
        <v>2262295</v>
      </c>
      <c r="B401" t="s">
        <v>3029</v>
      </c>
      <c r="C401">
        <v>2498540</v>
      </c>
      <c r="E401">
        <v>8000</v>
      </c>
      <c r="F401">
        <v>10.6</v>
      </c>
      <c r="G401" t="s">
        <v>3713</v>
      </c>
      <c r="H401" t="s">
        <v>3718</v>
      </c>
    </row>
    <row r="402" spans="1:8">
      <c r="A402">
        <v>2262296</v>
      </c>
      <c r="B402" t="s">
        <v>3029</v>
      </c>
      <c r="C402">
        <v>2498541</v>
      </c>
      <c r="E402">
        <v>10000</v>
      </c>
      <c r="F402">
        <v>10.6</v>
      </c>
      <c r="G402" t="s">
        <v>3713</v>
      </c>
      <c r="H402" t="s">
        <v>3718</v>
      </c>
    </row>
    <row r="403" spans="1:8">
      <c r="A403">
        <v>2262297</v>
      </c>
      <c r="B403" t="s">
        <v>3029</v>
      </c>
      <c r="C403">
        <v>2498542</v>
      </c>
      <c r="E403">
        <v>10000</v>
      </c>
      <c r="F403">
        <v>10.6</v>
      </c>
      <c r="G403" t="s">
        <v>3713</v>
      </c>
      <c r="H403" t="s">
        <v>3718</v>
      </c>
    </row>
    <row r="404" spans="1:8">
      <c r="A404">
        <v>2262298</v>
      </c>
      <c r="B404" t="s">
        <v>3029</v>
      </c>
      <c r="C404">
        <v>2498543</v>
      </c>
      <c r="E404">
        <v>12000</v>
      </c>
      <c r="F404">
        <v>10.5</v>
      </c>
      <c r="G404" t="s">
        <v>3713</v>
      </c>
      <c r="H404" t="s">
        <v>3719</v>
      </c>
    </row>
    <row r="405" spans="1:8">
      <c r="A405">
        <v>2262299</v>
      </c>
      <c r="B405" t="s">
        <v>3029</v>
      </c>
      <c r="C405">
        <v>2498544</v>
      </c>
      <c r="E405">
        <v>12000</v>
      </c>
      <c r="F405">
        <v>10.5</v>
      </c>
      <c r="G405" t="s">
        <v>3713</v>
      </c>
      <c r="H405" t="s">
        <v>3719</v>
      </c>
    </row>
    <row r="406" spans="1:8">
      <c r="A406">
        <v>2348384</v>
      </c>
      <c r="B406" t="s">
        <v>3029</v>
      </c>
      <c r="C406">
        <v>311410572</v>
      </c>
      <c r="E406">
        <v>10000</v>
      </c>
      <c r="F406">
        <v>12</v>
      </c>
      <c r="G406" t="s">
        <v>3713</v>
      </c>
      <c r="H406" t="s">
        <v>3715</v>
      </c>
    </row>
    <row r="407" spans="1:8">
      <c r="A407">
        <v>2348385</v>
      </c>
      <c r="B407" t="s">
        <v>3029</v>
      </c>
      <c r="C407">
        <v>311410573</v>
      </c>
      <c r="E407">
        <v>12000</v>
      </c>
      <c r="F407">
        <v>12</v>
      </c>
      <c r="G407" t="s">
        <v>3713</v>
      </c>
      <c r="H407" t="s">
        <v>3715</v>
      </c>
    </row>
    <row r="408" spans="1:8">
      <c r="A408">
        <v>2348386</v>
      </c>
      <c r="B408" t="s">
        <v>3029</v>
      </c>
      <c r="C408">
        <v>311410577</v>
      </c>
      <c r="E408">
        <v>15100</v>
      </c>
      <c r="F408">
        <v>11.8</v>
      </c>
      <c r="G408" t="s">
        <v>3713</v>
      </c>
      <c r="H408" t="s">
        <v>3716</v>
      </c>
    </row>
    <row r="409" spans="1:8">
      <c r="A409">
        <v>2348383</v>
      </c>
      <c r="B409" t="s">
        <v>3029</v>
      </c>
      <c r="C409">
        <v>311410578</v>
      </c>
      <c r="E409">
        <v>8000</v>
      </c>
      <c r="F409">
        <v>12</v>
      </c>
      <c r="G409" t="s">
        <v>3713</v>
      </c>
      <c r="H409" t="s">
        <v>3715</v>
      </c>
    </row>
    <row r="410" spans="1:8">
      <c r="A410">
        <v>2289417</v>
      </c>
      <c r="B410" t="s">
        <v>688</v>
      </c>
      <c r="C410" t="s">
        <v>3030</v>
      </c>
      <c r="E410">
        <v>8000</v>
      </c>
      <c r="F410">
        <v>12</v>
      </c>
      <c r="G410" t="s">
        <v>3713</v>
      </c>
      <c r="H410" t="s">
        <v>3715</v>
      </c>
    </row>
    <row r="411" spans="1:8">
      <c r="A411">
        <v>2306169</v>
      </c>
      <c r="B411" t="s">
        <v>688</v>
      </c>
      <c r="C411" t="s">
        <v>3031</v>
      </c>
      <c r="E411">
        <v>8000</v>
      </c>
      <c r="F411">
        <v>12</v>
      </c>
      <c r="G411" t="s">
        <v>3713</v>
      </c>
      <c r="H411" t="s">
        <v>3715</v>
      </c>
    </row>
    <row r="412" spans="1:8">
      <c r="A412">
        <v>2328593</v>
      </c>
      <c r="B412" t="s">
        <v>688</v>
      </c>
      <c r="C412" t="s">
        <v>3032</v>
      </c>
      <c r="D412" t="s">
        <v>3033</v>
      </c>
      <c r="E412">
        <v>8000</v>
      </c>
      <c r="F412">
        <v>11.4</v>
      </c>
      <c r="G412" t="s">
        <v>3713</v>
      </c>
      <c r="H412" t="s">
        <v>3715</v>
      </c>
    </row>
    <row r="413" spans="1:8">
      <c r="A413">
        <v>2306170</v>
      </c>
      <c r="B413" t="s">
        <v>688</v>
      </c>
      <c r="C413" t="s">
        <v>3034</v>
      </c>
      <c r="E413">
        <v>10200</v>
      </c>
      <c r="F413">
        <v>12</v>
      </c>
      <c r="G413" t="s">
        <v>3713</v>
      </c>
      <c r="H413" t="s">
        <v>3715</v>
      </c>
    </row>
    <row r="414" spans="1:8">
      <c r="A414">
        <v>2328533</v>
      </c>
      <c r="B414" t="s">
        <v>688</v>
      </c>
      <c r="C414" t="s">
        <v>3035</v>
      </c>
      <c r="D414" t="s">
        <v>3036</v>
      </c>
      <c r="E414">
        <v>10100</v>
      </c>
      <c r="F414">
        <v>11.4</v>
      </c>
      <c r="G414" t="s">
        <v>3713</v>
      </c>
      <c r="H414" t="s">
        <v>3715</v>
      </c>
    </row>
    <row r="415" spans="1:8">
      <c r="A415">
        <v>2306172</v>
      </c>
      <c r="B415" t="s">
        <v>688</v>
      </c>
      <c r="C415" t="s">
        <v>3037</v>
      </c>
      <c r="E415">
        <v>12100</v>
      </c>
      <c r="F415">
        <v>12</v>
      </c>
      <c r="G415" t="s">
        <v>3713</v>
      </c>
      <c r="H415" t="s">
        <v>3715</v>
      </c>
    </row>
    <row r="416" spans="1:8">
      <c r="A416">
        <v>2328534</v>
      </c>
      <c r="B416" t="s">
        <v>688</v>
      </c>
      <c r="C416" t="s">
        <v>3038</v>
      </c>
      <c r="D416" t="s">
        <v>3039</v>
      </c>
      <c r="E416">
        <v>12100</v>
      </c>
      <c r="F416">
        <v>11.4</v>
      </c>
      <c r="G416" t="s">
        <v>3713</v>
      </c>
      <c r="H416" t="s">
        <v>3715</v>
      </c>
    </row>
    <row r="417" spans="1:8">
      <c r="A417">
        <v>2328542</v>
      </c>
      <c r="B417" t="s">
        <v>688</v>
      </c>
      <c r="C417" t="s">
        <v>3040</v>
      </c>
      <c r="D417" t="s">
        <v>3041</v>
      </c>
      <c r="E417">
        <v>14000</v>
      </c>
      <c r="F417">
        <v>11.3</v>
      </c>
      <c r="G417" t="s">
        <v>3713</v>
      </c>
      <c r="H417" t="s">
        <v>3716</v>
      </c>
    </row>
    <row r="418" spans="1:8">
      <c r="A418">
        <v>2328596</v>
      </c>
      <c r="B418" t="s">
        <v>688</v>
      </c>
      <c r="C418" t="s">
        <v>3042</v>
      </c>
      <c r="D418" t="s">
        <v>3043</v>
      </c>
      <c r="E418">
        <v>18000</v>
      </c>
      <c r="F418">
        <v>11.3</v>
      </c>
      <c r="G418" t="s">
        <v>3713</v>
      </c>
      <c r="H418" t="s">
        <v>3716</v>
      </c>
    </row>
    <row r="419" spans="1:8">
      <c r="A419">
        <v>2254746</v>
      </c>
      <c r="B419" t="s">
        <v>688</v>
      </c>
      <c r="C419" t="s">
        <v>3044</v>
      </c>
      <c r="D419" t="s">
        <v>3045</v>
      </c>
      <c r="E419">
        <v>6050</v>
      </c>
      <c r="F419">
        <v>12.1</v>
      </c>
      <c r="G419" t="s">
        <v>3713</v>
      </c>
      <c r="H419" t="s">
        <v>3714</v>
      </c>
    </row>
    <row r="420" spans="1:8">
      <c r="A420">
        <v>2306171</v>
      </c>
      <c r="B420" t="s">
        <v>688</v>
      </c>
      <c r="C420" t="s">
        <v>3046</v>
      </c>
      <c r="E420">
        <v>8000</v>
      </c>
      <c r="F420">
        <v>12</v>
      </c>
      <c r="G420" t="s">
        <v>3713</v>
      </c>
      <c r="H420" t="s">
        <v>3715</v>
      </c>
    </row>
    <row r="421" spans="1:8">
      <c r="A421">
        <v>2289414</v>
      </c>
      <c r="B421" t="s">
        <v>688</v>
      </c>
      <c r="C421" t="s">
        <v>3047</v>
      </c>
      <c r="D421" t="s">
        <v>3048</v>
      </c>
      <c r="E421">
        <v>24000</v>
      </c>
      <c r="F421">
        <v>10.3</v>
      </c>
      <c r="G421" t="s">
        <v>3713</v>
      </c>
      <c r="H421" t="s">
        <v>3717</v>
      </c>
    </row>
    <row r="422" spans="1:8">
      <c r="A422">
        <v>2289411</v>
      </c>
      <c r="B422" t="s">
        <v>688</v>
      </c>
      <c r="C422" t="s">
        <v>3049</v>
      </c>
      <c r="E422">
        <v>8000</v>
      </c>
      <c r="F422">
        <v>12</v>
      </c>
      <c r="G422" t="s">
        <v>3713</v>
      </c>
      <c r="H422" t="s">
        <v>3715</v>
      </c>
    </row>
    <row r="423" spans="1:8">
      <c r="A423">
        <v>2290338</v>
      </c>
      <c r="B423" t="s">
        <v>688</v>
      </c>
      <c r="C423" t="s">
        <v>3050</v>
      </c>
      <c r="D423" t="s">
        <v>3051</v>
      </c>
      <c r="E423">
        <v>12050</v>
      </c>
      <c r="F423">
        <v>12</v>
      </c>
      <c r="G423" t="s">
        <v>3713</v>
      </c>
      <c r="H423" t="s">
        <v>3715</v>
      </c>
    </row>
    <row r="424" spans="1:8">
      <c r="A424">
        <v>2289413</v>
      </c>
      <c r="B424" t="s">
        <v>688</v>
      </c>
      <c r="C424" t="s">
        <v>3052</v>
      </c>
      <c r="D424" t="s">
        <v>3053</v>
      </c>
      <c r="E424">
        <v>18000</v>
      </c>
      <c r="F424">
        <v>11.8</v>
      </c>
      <c r="G424" t="s">
        <v>3713</v>
      </c>
      <c r="H424" t="s">
        <v>3716</v>
      </c>
    </row>
    <row r="425" spans="1:8">
      <c r="A425">
        <v>2306840</v>
      </c>
      <c r="B425" t="s">
        <v>688</v>
      </c>
      <c r="C425" t="s">
        <v>3054</v>
      </c>
      <c r="E425">
        <v>8050</v>
      </c>
      <c r="F425">
        <v>12</v>
      </c>
      <c r="G425" t="s">
        <v>3713</v>
      </c>
      <c r="H425" t="s">
        <v>3715</v>
      </c>
    </row>
    <row r="426" spans="1:8">
      <c r="A426">
        <v>2290339</v>
      </c>
      <c r="B426" t="s">
        <v>688</v>
      </c>
      <c r="C426" t="s">
        <v>3055</v>
      </c>
      <c r="D426" t="s">
        <v>3056</v>
      </c>
      <c r="E426">
        <v>10000</v>
      </c>
      <c r="F426">
        <v>12.1</v>
      </c>
      <c r="G426" t="s">
        <v>3713</v>
      </c>
      <c r="H426" t="s">
        <v>3715</v>
      </c>
    </row>
    <row r="427" spans="1:8">
      <c r="A427">
        <v>2289412</v>
      </c>
      <c r="B427" t="s">
        <v>688</v>
      </c>
      <c r="C427" t="s">
        <v>3057</v>
      </c>
      <c r="D427" t="s">
        <v>3058</v>
      </c>
      <c r="E427">
        <v>14300</v>
      </c>
      <c r="F427">
        <v>11.8</v>
      </c>
      <c r="G427" t="s">
        <v>3713</v>
      </c>
      <c r="H427" t="s">
        <v>3716</v>
      </c>
    </row>
    <row r="428" spans="1:8">
      <c r="A428">
        <v>2328601</v>
      </c>
      <c r="B428" t="s">
        <v>688</v>
      </c>
      <c r="C428" t="s">
        <v>3059</v>
      </c>
      <c r="D428" t="s">
        <v>3060</v>
      </c>
      <c r="E428">
        <v>8000</v>
      </c>
      <c r="F428">
        <v>11.4</v>
      </c>
      <c r="G428" t="s">
        <v>3713</v>
      </c>
      <c r="H428" t="s">
        <v>3715</v>
      </c>
    </row>
    <row r="429" spans="1:8">
      <c r="A429">
        <v>2328602</v>
      </c>
      <c r="B429" t="s">
        <v>688</v>
      </c>
      <c r="C429" t="s">
        <v>3061</v>
      </c>
      <c r="D429" t="s">
        <v>3062</v>
      </c>
      <c r="E429">
        <v>10000</v>
      </c>
      <c r="F429">
        <v>11.4</v>
      </c>
      <c r="G429" t="s">
        <v>3713</v>
      </c>
      <c r="H429" t="s">
        <v>3715</v>
      </c>
    </row>
    <row r="430" spans="1:8">
      <c r="A430">
        <v>2349006</v>
      </c>
      <c r="B430" t="s">
        <v>688</v>
      </c>
      <c r="C430" t="s">
        <v>3063</v>
      </c>
      <c r="D430" t="s">
        <v>3064</v>
      </c>
      <c r="E430">
        <v>12000</v>
      </c>
      <c r="F430">
        <v>11.4</v>
      </c>
      <c r="G430" t="s">
        <v>3713</v>
      </c>
      <c r="H430" t="s">
        <v>3715</v>
      </c>
    </row>
    <row r="431" spans="1:8">
      <c r="A431">
        <v>2328604</v>
      </c>
      <c r="B431" t="s">
        <v>688</v>
      </c>
      <c r="C431" t="s">
        <v>3065</v>
      </c>
      <c r="E431">
        <v>11900</v>
      </c>
      <c r="F431">
        <v>11.4</v>
      </c>
      <c r="G431" t="s">
        <v>3713</v>
      </c>
      <c r="H431" t="s">
        <v>3715</v>
      </c>
    </row>
    <row r="432" spans="1:8">
      <c r="A432">
        <v>2349011</v>
      </c>
      <c r="B432" t="s">
        <v>688</v>
      </c>
      <c r="C432" t="s">
        <v>3066</v>
      </c>
      <c r="D432" t="s">
        <v>3067</v>
      </c>
      <c r="E432">
        <v>14000</v>
      </c>
      <c r="F432">
        <v>11.3</v>
      </c>
      <c r="G432" t="s">
        <v>3713</v>
      </c>
      <c r="H432" t="s">
        <v>3716</v>
      </c>
    </row>
    <row r="433" spans="1:8">
      <c r="A433">
        <v>2349009</v>
      </c>
      <c r="B433" t="s">
        <v>688</v>
      </c>
      <c r="C433" t="s">
        <v>3068</v>
      </c>
      <c r="D433" t="s">
        <v>3069</v>
      </c>
      <c r="E433">
        <v>18000</v>
      </c>
      <c r="F433">
        <v>11.3</v>
      </c>
      <c r="G433" t="s">
        <v>3713</v>
      </c>
      <c r="H433" t="s">
        <v>3716</v>
      </c>
    </row>
    <row r="434" spans="1:8">
      <c r="A434">
        <v>2328581</v>
      </c>
      <c r="B434" t="s">
        <v>688</v>
      </c>
      <c r="C434" t="s">
        <v>3070</v>
      </c>
      <c r="E434">
        <v>24000</v>
      </c>
      <c r="F434">
        <v>9.8000000000000007</v>
      </c>
      <c r="G434" t="s">
        <v>3713</v>
      </c>
      <c r="H434" t="s">
        <v>3717</v>
      </c>
    </row>
    <row r="435" spans="1:8">
      <c r="A435">
        <v>2349010</v>
      </c>
      <c r="B435" t="s">
        <v>688</v>
      </c>
      <c r="C435" t="s">
        <v>3071</v>
      </c>
      <c r="D435" t="s">
        <v>3072</v>
      </c>
      <c r="E435">
        <v>23500</v>
      </c>
      <c r="F435">
        <v>9.8000000000000007</v>
      </c>
      <c r="G435" t="s">
        <v>3713</v>
      </c>
      <c r="H435" t="s">
        <v>3717</v>
      </c>
    </row>
    <row r="436" spans="1:8">
      <c r="A436">
        <v>2308404</v>
      </c>
      <c r="B436" t="s">
        <v>688</v>
      </c>
      <c r="C436" t="s">
        <v>3073</v>
      </c>
      <c r="E436">
        <v>6150</v>
      </c>
      <c r="F436">
        <v>12.1</v>
      </c>
      <c r="G436" t="s">
        <v>3713</v>
      </c>
      <c r="H436" t="s">
        <v>3714</v>
      </c>
    </row>
    <row r="437" spans="1:8">
      <c r="A437">
        <v>2349077</v>
      </c>
      <c r="B437" t="s">
        <v>688</v>
      </c>
      <c r="C437" t="s">
        <v>3074</v>
      </c>
      <c r="D437" t="s">
        <v>3075</v>
      </c>
      <c r="E437">
        <v>6200</v>
      </c>
      <c r="F437">
        <v>12.1</v>
      </c>
      <c r="G437" t="s">
        <v>3713</v>
      </c>
      <c r="H437" t="s">
        <v>3714</v>
      </c>
    </row>
    <row r="438" spans="1:8">
      <c r="A438">
        <v>2388771</v>
      </c>
      <c r="B438" t="s">
        <v>688</v>
      </c>
      <c r="C438" t="s">
        <v>3076</v>
      </c>
      <c r="D438" t="s">
        <v>3077</v>
      </c>
      <c r="E438">
        <v>12000</v>
      </c>
      <c r="F438">
        <v>11.4</v>
      </c>
      <c r="G438" t="s">
        <v>3713</v>
      </c>
      <c r="H438" t="s">
        <v>3715</v>
      </c>
    </row>
    <row r="439" spans="1:8">
      <c r="A439">
        <v>2375472</v>
      </c>
      <c r="B439" t="s">
        <v>688</v>
      </c>
      <c r="C439" t="s">
        <v>3078</v>
      </c>
      <c r="D439" t="s">
        <v>3079</v>
      </c>
      <c r="E439">
        <v>18000</v>
      </c>
      <c r="F439">
        <v>11.3</v>
      </c>
      <c r="G439" t="s">
        <v>3713</v>
      </c>
      <c r="H439" t="s">
        <v>3716</v>
      </c>
    </row>
    <row r="440" spans="1:8">
      <c r="A440">
        <v>2375537</v>
      </c>
      <c r="B440" t="s">
        <v>688</v>
      </c>
      <c r="C440" t="s">
        <v>3080</v>
      </c>
      <c r="E440">
        <v>18300</v>
      </c>
      <c r="F440">
        <v>11.3</v>
      </c>
      <c r="G440" t="s">
        <v>3713</v>
      </c>
      <c r="H440" t="s">
        <v>3716</v>
      </c>
    </row>
    <row r="441" spans="1:8">
      <c r="A441">
        <v>2375471</v>
      </c>
      <c r="B441" t="s">
        <v>688</v>
      </c>
      <c r="C441" t="s">
        <v>3081</v>
      </c>
      <c r="D441" t="s">
        <v>3082</v>
      </c>
      <c r="E441">
        <v>23500</v>
      </c>
      <c r="F441">
        <v>9.8000000000000007</v>
      </c>
      <c r="G441" t="s">
        <v>3713</v>
      </c>
      <c r="H441" t="s">
        <v>3717</v>
      </c>
    </row>
    <row r="442" spans="1:8">
      <c r="A442">
        <v>2375535</v>
      </c>
      <c r="B442" t="s">
        <v>688</v>
      </c>
      <c r="C442" t="s">
        <v>3083</v>
      </c>
      <c r="E442">
        <v>23500</v>
      </c>
      <c r="F442">
        <v>9.8000000000000007</v>
      </c>
      <c r="G442" t="s">
        <v>3713</v>
      </c>
      <c r="H442" t="s">
        <v>3717</v>
      </c>
    </row>
    <row r="443" spans="1:8">
      <c r="A443">
        <v>2386511</v>
      </c>
      <c r="B443" t="s">
        <v>688</v>
      </c>
      <c r="C443" t="s">
        <v>3084</v>
      </c>
      <c r="E443">
        <v>23700</v>
      </c>
      <c r="F443">
        <v>9.8000000000000007</v>
      </c>
      <c r="G443" t="s">
        <v>3713</v>
      </c>
      <c r="H443" t="s">
        <v>3717</v>
      </c>
    </row>
    <row r="444" spans="1:8">
      <c r="A444">
        <v>2287788</v>
      </c>
      <c r="B444" t="s">
        <v>688</v>
      </c>
      <c r="C444" t="s">
        <v>3085</v>
      </c>
      <c r="D444" t="s">
        <v>3086</v>
      </c>
      <c r="E444">
        <v>6150</v>
      </c>
      <c r="F444">
        <v>12.1</v>
      </c>
      <c r="G444" t="s">
        <v>3713</v>
      </c>
      <c r="H444" t="s">
        <v>3714</v>
      </c>
    </row>
    <row r="445" spans="1:8">
      <c r="A445">
        <v>2287790</v>
      </c>
      <c r="B445" t="s">
        <v>688</v>
      </c>
      <c r="C445" t="s">
        <v>3087</v>
      </c>
      <c r="D445" t="s">
        <v>3088</v>
      </c>
      <c r="E445">
        <v>10000</v>
      </c>
      <c r="F445">
        <v>12</v>
      </c>
      <c r="G445" t="s">
        <v>3713</v>
      </c>
      <c r="H445" t="s">
        <v>3715</v>
      </c>
    </row>
    <row r="446" spans="1:8">
      <c r="A446">
        <v>2287792</v>
      </c>
      <c r="B446" t="s">
        <v>688</v>
      </c>
      <c r="C446" t="s">
        <v>3089</v>
      </c>
      <c r="D446" t="s">
        <v>3090</v>
      </c>
      <c r="E446">
        <v>11600</v>
      </c>
      <c r="F446">
        <v>12</v>
      </c>
      <c r="G446" t="s">
        <v>3713</v>
      </c>
      <c r="H446" t="s">
        <v>3715</v>
      </c>
    </row>
    <row r="447" spans="1:8">
      <c r="A447">
        <v>2287800</v>
      </c>
      <c r="B447" t="s">
        <v>688</v>
      </c>
      <c r="C447" t="s">
        <v>3091</v>
      </c>
      <c r="D447" t="s">
        <v>3092</v>
      </c>
      <c r="E447">
        <v>18000</v>
      </c>
      <c r="F447">
        <v>11.8</v>
      </c>
      <c r="G447" t="s">
        <v>3713</v>
      </c>
      <c r="H447" t="s">
        <v>3716</v>
      </c>
    </row>
    <row r="448" spans="1:8">
      <c r="A448">
        <v>2287802</v>
      </c>
      <c r="B448" t="s">
        <v>688</v>
      </c>
      <c r="C448" t="s">
        <v>3093</v>
      </c>
      <c r="D448" t="s">
        <v>3094</v>
      </c>
      <c r="E448">
        <v>23500</v>
      </c>
      <c r="F448">
        <v>10.3</v>
      </c>
      <c r="G448" t="s">
        <v>3713</v>
      </c>
      <c r="H448" t="s">
        <v>3717</v>
      </c>
    </row>
    <row r="449" spans="1:8">
      <c r="A449">
        <v>2351132</v>
      </c>
      <c r="B449" t="s">
        <v>688</v>
      </c>
      <c r="C449" t="s">
        <v>3095</v>
      </c>
      <c r="E449">
        <v>23500</v>
      </c>
      <c r="F449">
        <v>10.3</v>
      </c>
      <c r="G449" t="s">
        <v>3713</v>
      </c>
      <c r="H449" t="s">
        <v>3717</v>
      </c>
    </row>
    <row r="450" spans="1:8">
      <c r="A450">
        <v>2287803</v>
      </c>
      <c r="B450" t="s">
        <v>688</v>
      </c>
      <c r="C450" t="s">
        <v>3096</v>
      </c>
      <c r="D450" t="s">
        <v>3097</v>
      </c>
      <c r="E450">
        <v>5500</v>
      </c>
      <c r="F450">
        <v>12.1</v>
      </c>
      <c r="G450" t="s">
        <v>3713</v>
      </c>
      <c r="H450" t="s">
        <v>3720</v>
      </c>
    </row>
    <row r="451" spans="1:8">
      <c r="A451">
        <v>2288970</v>
      </c>
      <c r="B451" t="s">
        <v>688</v>
      </c>
      <c r="C451" t="s">
        <v>3098</v>
      </c>
      <c r="E451">
        <v>8000</v>
      </c>
      <c r="F451">
        <v>12</v>
      </c>
      <c r="G451" t="s">
        <v>3713</v>
      </c>
      <c r="H451" t="s">
        <v>3715</v>
      </c>
    </row>
    <row r="452" spans="1:8">
      <c r="A452">
        <v>2287799</v>
      </c>
      <c r="B452" t="s">
        <v>688</v>
      </c>
      <c r="C452" t="s">
        <v>3099</v>
      </c>
      <c r="D452" t="s">
        <v>3100</v>
      </c>
      <c r="E452">
        <v>15000</v>
      </c>
      <c r="F452">
        <v>11.8</v>
      </c>
      <c r="G452" t="s">
        <v>3713</v>
      </c>
      <c r="H452" t="s">
        <v>3716</v>
      </c>
    </row>
    <row r="453" spans="1:8">
      <c r="A453">
        <v>2308413</v>
      </c>
      <c r="B453" t="s">
        <v>688</v>
      </c>
      <c r="C453" t="s">
        <v>3101</v>
      </c>
      <c r="D453" t="s">
        <v>3102</v>
      </c>
      <c r="E453">
        <v>10000</v>
      </c>
      <c r="F453">
        <v>12</v>
      </c>
      <c r="G453" t="s">
        <v>3713</v>
      </c>
      <c r="H453" t="s">
        <v>3715</v>
      </c>
    </row>
    <row r="454" spans="1:8">
      <c r="A454">
        <v>2369053</v>
      </c>
      <c r="B454" t="s">
        <v>688</v>
      </c>
      <c r="C454" t="s">
        <v>3103</v>
      </c>
      <c r="D454" t="s">
        <v>3104</v>
      </c>
      <c r="E454">
        <v>10000</v>
      </c>
      <c r="F454">
        <v>11.4</v>
      </c>
      <c r="G454" t="s">
        <v>3713</v>
      </c>
      <c r="H454" t="s">
        <v>3715</v>
      </c>
    </row>
    <row r="455" spans="1:8">
      <c r="A455">
        <v>2369000</v>
      </c>
      <c r="B455" t="s">
        <v>688</v>
      </c>
      <c r="C455" t="s">
        <v>3105</v>
      </c>
      <c r="D455" t="s">
        <v>3106</v>
      </c>
      <c r="E455">
        <v>12000</v>
      </c>
      <c r="F455">
        <v>11.4</v>
      </c>
      <c r="G455" t="s">
        <v>3713</v>
      </c>
      <c r="H455" t="s">
        <v>3715</v>
      </c>
    </row>
    <row r="456" spans="1:8">
      <c r="A456">
        <v>2389045</v>
      </c>
      <c r="B456" t="s">
        <v>688</v>
      </c>
      <c r="C456" t="s">
        <v>3107</v>
      </c>
      <c r="D456" t="s">
        <v>3108</v>
      </c>
      <c r="E456">
        <v>12000</v>
      </c>
      <c r="F456">
        <v>11.4</v>
      </c>
      <c r="G456" t="s">
        <v>3713</v>
      </c>
      <c r="H456" t="s">
        <v>3715</v>
      </c>
    </row>
    <row r="457" spans="1:8">
      <c r="A457">
        <v>2384775</v>
      </c>
      <c r="B457" t="s">
        <v>688</v>
      </c>
      <c r="C457" t="s">
        <v>3109</v>
      </c>
      <c r="D457" t="s">
        <v>3110</v>
      </c>
      <c r="E457">
        <v>18300</v>
      </c>
      <c r="F457">
        <v>11.3</v>
      </c>
      <c r="G457" t="s">
        <v>3713</v>
      </c>
      <c r="H457" t="s">
        <v>3716</v>
      </c>
    </row>
    <row r="458" spans="1:8">
      <c r="A458">
        <v>2389418</v>
      </c>
      <c r="B458" t="s">
        <v>688</v>
      </c>
      <c r="C458" t="s">
        <v>3111</v>
      </c>
      <c r="E458">
        <v>6100</v>
      </c>
      <c r="F458">
        <v>11.5</v>
      </c>
      <c r="G458" t="s">
        <v>3713</v>
      </c>
      <c r="H458" t="s">
        <v>3714</v>
      </c>
    </row>
    <row r="459" spans="1:8">
      <c r="A459">
        <v>2389412</v>
      </c>
      <c r="B459" t="s">
        <v>688</v>
      </c>
      <c r="C459" t="s">
        <v>3112</v>
      </c>
      <c r="E459">
        <v>8300</v>
      </c>
      <c r="F459">
        <v>11.4</v>
      </c>
      <c r="G459" t="s">
        <v>3713</v>
      </c>
      <c r="H459" t="s">
        <v>3715</v>
      </c>
    </row>
    <row r="460" spans="1:8">
      <c r="A460">
        <v>2383816</v>
      </c>
      <c r="B460" t="s">
        <v>688</v>
      </c>
      <c r="C460" t="s">
        <v>3113</v>
      </c>
      <c r="E460">
        <v>8400</v>
      </c>
      <c r="F460">
        <v>10.6</v>
      </c>
      <c r="G460" t="s">
        <v>3713</v>
      </c>
      <c r="H460" t="s">
        <v>3718</v>
      </c>
    </row>
    <row r="461" spans="1:8">
      <c r="A461">
        <v>2374935</v>
      </c>
      <c r="B461" t="s">
        <v>688</v>
      </c>
      <c r="C461" t="s">
        <v>3114</v>
      </c>
      <c r="E461">
        <v>8400</v>
      </c>
      <c r="F461">
        <v>10.6</v>
      </c>
      <c r="G461" t="s">
        <v>3713</v>
      </c>
      <c r="H461" t="s">
        <v>3718</v>
      </c>
    </row>
    <row r="462" spans="1:8">
      <c r="A462">
        <v>2383818</v>
      </c>
      <c r="B462" t="s">
        <v>688</v>
      </c>
      <c r="C462" t="s">
        <v>3115</v>
      </c>
      <c r="E462">
        <v>10000</v>
      </c>
      <c r="F462">
        <v>10.6</v>
      </c>
      <c r="G462" t="s">
        <v>3713</v>
      </c>
      <c r="H462" t="s">
        <v>3718</v>
      </c>
    </row>
    <row r="463" spans="1:8">
      <c r="A463">
        <v>2383819</v>
      </c>
      <c r="B463" t="s">
        <v>688</v>
      </c>
      <c r="C463" t="s">
        <v>3116</v>
      </c>
      <c r="E463">
        <v>10150</v>
      </c>
      <c r="F463">
        <v>10.6</v>
      </c>
      <c r="G463" t="s">
        <v>3713</v>
      </c>
      <c r="H463" t="s">
        <v>3718</v>
      </c>
    </row>
    <row r="464" spans="1:8">
      <c r="A464">
        <v>2383817</v>
      </c>
      <c r="B464" t="s">
        <v>688</v>
      </c>
      <c r="C464" t="s">
        <v>3117</v>
      </c>
      <c r="E464">
        <v>12100</v>
      </c>
      <c r="F464">
        <v>10.5</v>
      </c>
      <c r="G464" t="s">
        <v>3713</v>
      </c>
      <c r="H464" t="s">
        <v>3719</v>
      </c>
    </row>
    <row r="465" spans="1:8">
      <c r="A465">
        <v>2357615</v>
      </c>
      <c r="B465" t="s">
        <v>688</v>
      </c>
      <c r="C465" t="s">
        <v>3118</v>
      </c>
      <c r="E465">
        <v>6300</v>
      </c>
      <c r="F465">
        <v>11</v>
      </c>
      <c r="G465" t="s">
        <v>3713</v>
      </c>
      <c r="H465" t="s">
        <v>3721</v>
      </c>
    </row>
    <row r="466" spans="1:8">
      <c r="A466">
        <v>2374933</v>
      </c>
      <c r="B466" t="s">
        <v>688</v>
      </c>
      <c r="C466" t="s">
        <v>3119</v>
      </c>
      <c r="E466">
        <v>6300</v>
      </c>
      <c r="F466">
        <v>11</v>
      </c>
      <c r="G466" t="s">
        <v>3713</v>
      </c>
      <c r="H466" t="s">
        <v>3721</v>
      </c>
    </row>
    <row r="467" spans="1:8">
      <c r="A467">
        <v>2357659</v>
      </c>
      <c r="B467" t="s">
        <v>688</v>
      </c>
      <c r="C467" t="s">
        <v>3120</v>
      </c>
      <c r="E467">
        <v>8400</v>
      </c>
      <c r="F467">
        <v>10.6</v>
      </c>
      <c r="G467" t="s">
        <v>3713</v>
      </c>
      <c r="H467" t="s">
        <v>3718</v>
      </c>
    </row>
    <row r="468" spans="1:8">
      <c r="A468">
        <v>2374934</v>
      </c>
      <c r="B468" t="s">
        <v>688</v>
      </c>
      <c r="C468" t="s">
        <v>3121</v>
      </c>
      <c r="E468">
        <v>8400</v>
      </c>
      <c r="F468">
        <v>10.6</v>
      </c>
      <c r="G468" t="s">
        <v>3713</v>
      </c>
      <c r="H468" t="s">
        <v>3718</v>
      </c>
    </row>
    <row r="469" spans="1:8">
      <c r="A469">
        <v>2358118</v>
      </c>
      <c r="B469" t="s">
        <v>688</v>
      </c>
      <c r="C469" t="s">
        <v>3122</v>
      </c>
      <c r="E469">
        <v>10000</v>
      </c>
      <c r="F469">
        <v>10.6</v>
      </c>
      <c r="G469" t="s">
        <v>3713</v>
      </c>
      <c r="H469" t="s">
        <v>3718</v>
      </c>
    </row>
    <row r="470" spans="1:8">
      <c r="A470">
        <v>2374237</v>
      </c>
      <c r="B470" t="s">
        <v>688</v>
      </c>
      <c r="C470" t="s">
        <v>3123</v>
      </c>
      <c r="D470" t="s">
        <v>3124</v>
      </c>
      <c r="E470">
        <v>10000</v>
      </c>
      <c r="F470">
        <v>10.6</v>
      </c>
      <c r="G470" t="s">
        <v>3713</v>
      </c>
      <c r="H470" t="s">
        <v>3718</v>
      </c>
    </row>
    <row r="471" spans="1:8">
      <c r="A471">
        <v>2358119</v>
      </c>
      <c r="B471" t="s">
        <v>688</v>
      </c>
      <c r="C471" t="s">
        <v>3125</v>
      </c>
      <c r="E471">
        <v>10150</v>
      </c>
      <c r="F471">
        <v>10.6</v>
      </c>
      <c r="G471" t="s">
        <v>3713</v>
      </c>
      <c r="H471" t="s">
        <v>3718</v>
      </c>
    </row>
    <row r="472" spans="1:8">
      <c r="A472">
        <v>2374238</v>
      </c>
      <c r="B472" t="s">
        <v>688</v>
      </c>
      <c r="C472" t="s">
        <v>3126</v>
      </c>
      <c r="D472" t="s">
        <v>3127</v>
      </c>
      <c r="E472">
        <v>10150</v>
      </c>
      <c r="F472">
        <v>10.6</v>
      </c>
      <c r="G472" t="s">
        <v>3713</v>
      </c>
      <c r="H472" t="s">
        <v>3718</v>
      </c>
    </row>
    <row r="473" spans="1:8">
      <c r="A473">
        <v>2358120</v>
      </c>
      <c r="B473" t="s">
        <v>688</v>
      </c>
      <c r="C473" t="s">
        <v>3128</v>
      </c>
      <c r="E473">
        <v>12000</v>
      </c>
      <c r="F473">
        <v>10.5</v>
      </c>
      <c r="G473" t="s">
        <v>3713</v>
      </c>
      <c r="H473" t="s">
        <v>3719</v>
      </c>
    </row>
    <row r="474" spans="1:8">
      <c r="A474">
        <v>2374239</v>
      </c>
      <c r="B474" t="s">
        <v>688</v>
      </c>
      <c r="C474" t="s">
        <v>3129</v>
      </c>
      <c r="E474">
        <v>12000</v>
      </c>
      <c r="F474">
        <v>10.5</v>
      </c>
      <c r="G474" t="s">
        <v>3713</v>
      </c>
      <c r="H474" t="s">
        <v>3719</v>
      </c>
    </row>
    <row r="475" spans="1:8">
      <c r="A475">
        <v>2357660</v>
      </c>
      <c r="B475" t="s">
        <v>688</v>
      </c>
      <c r="C475" t="s">
        <v>3130</v>
      </c>
      <c r="E475">
        <v>12100</v>
      </c>
      <c r="F475">
        <v>10.5</v>
      </c>
      <c r="G475" t="s">
        <v>3713</v>
      </c>
      <c r="H475" t="s">
        <v>3719</v>
      </c>
    </row>
    <row r="476" spans="1:8">
      <c r="A476">
        <v>2374240</v>
      </c>
      <c r="B476" t="s">
        <v>688</v>
      </c>
      <c r="C476" t="s">
        <v>3131</v>
      </c>
      <c r="D476" t="s">
        <v>3132</v>
      </c>
      <c r="E476">
        <v>12100</v>
      </c>
      <c r="F476">
        <v>10.5</v>
      </c>
      <c r="G476" t="s">
        <v>3713</v>
      </c>
      <c r="H476" t="s">
        <v>3719</v>
      </c>
    </row>
    <row r="477" spans="1:8">
      <c r="A477">
        <v>2355539</v>
      </c>
      <c r="B477" t="s">
        <v>688</v>
      </c>
      <c r="C477" t="s">
        <v>3133</v>
      </c>
      <c r="E477">
        <v>8550</v>
      </c>
      <c r="F477">
        <v>10.6</v>
      </c>
      <c r="G477" t="s">
        <v>3713</v>
      </c>
      <c r="H477" t="s">
        <v>3718</v>
      </c>
    </row>
    <row r="478" spans="1:8">
      <c r="A478">
        <v>2354968</v>
      </c>
      <c r="B478" t="s">
        <v>688</v>
      </c>
      <c r="C478" t="s">
        <v>3134</v>
      </c>
      <c r="E478">
        <v>10000</v>
      </c>
      <c r="F478">
        <v>10.6</v>
      </c>
      <c r="G478" t="s">
        <v>3713</v>
      </c>
      <c r="H478" t="s">
        <v>3718</v>
      </c>
    </row>
    <row r="479" spans="1:8">
      <c r="A479">
        <v>2354969</v>
      </c>
      <c r="B479" t="s">
        <v>688</v>
      </c>
      <c r="C479" t="s">
        <v>3135</v>
      </c>
      <c r="E479">
        <v>10200</v>
      </c>
      <c r="F479">
        <v>10.6</v>
      </c>
      <c r="G479" t="s">
        <v>3713</v>
      </c>
      <c r="H479" t="s">
        <v>3718</v>
      </c>
    </row>
    <row r="480" spans="1:8">
      <c r="A480">
        <v>2354970</v>
      </c>
      <c r="B480" t="s">
        <v>688</v>
      </c>
      <c r="C480" t="s">
        <v>3136</v>
      </c>
      <c r="E480">
        <v>12000</v>
      </c>
      <c r="F480">
        <v>10.5</v>
      </c>
      <c r="G480" t="s">
        <v>3713</v>
      </c>
      <c r="H480" t="s">
        <v>3719</v>
      </c>
    </row>
    <row r="481" spans="1:8">
      <c r="A481">
        <v>2355538</v>
      </c>
      <c r="B481" t="s">
        <v>688</v>
      </c>
      <c r="C481" t="s">
        <v>3137</v>
      </c>
      <c r="E481">
        <v>12100</v>
      </c>
      <c r="F481">
        <v>10.5</v>
      </c>
      <c r="G481" t="s">
        <v>3713</v>
      </c>
      <c r="H481" t="s">
        <v>3719</v>
      </c>
    </row>
    <row r="482" spans="1:8">
      <c r="A482">
        <v>2369379</v>
      </c>
      <c r="B482" t="s">
        <v>688</v>
      </c>
      <c r="C482" t="s">
        <v>3138</v>
      </c>
      <c r="E482">
        <v>8000</v>
      </c>
      <c r="F482">
        <v>11.4</v>
      </c>
      <c r="G482" t="s">
        <v>3713</v>
      </c>
      <c r="H482" t="s">
        <v>3715</v>
      </c>
    </row>
    <row r="483" spans="1:8">
      <c r="A483">
        <v>2369377</v>
      </c>
      <c r="B483" t="s">
        <v>688</v>
      </c>
      <c r="C483" t="s">
        <v>3139</v>
      </c>
      <c r="E483">
        <v>10000</v>
      </c>
      <c r="F483">
        <v>11.4</v>
      </c>
      <c r="G483" t="s">
        <v>3713</v>
      </c>
      <c r="H483" t="s">
        <v>3715</v>
      </c>
    </row>
    <row r="484" spans="1:8">
      <c r="A484">
        <v>2369382</v>
      </c>
      <c r="B484" t="s">
        <v>688</v>
      </c>
      <c r="C484" t="s">
        <v>3140</v>
      </c>
      <c r="E484">
        <v>12200</v>
      </c>
      <c r="F484">
        <v>11.4</v>
      </c>
      <c r="G484" t="s">
        <v>3713</v>
      </c>
      <c r="H484" t="s">
        <v>3715</v>
      </c>
    </row>
    <row r="485" spans="1:8">
      <c r="A485">
        <v>2369380</v>
      </c>
      <c r="B485" t="s">
        <v>688</v>
      </c>
      <c r="C485" t="s">
        <v>3141</v>
      </c>
      <c r="E485">
        <v>14300</v>
      </c>
      <c r="F485">
        <v>11.3</v>
      </c>
      <c r="G485" t="s">
        <v>3713</v>
      </c>
      <c r="H485" t="s">
        <v>3716</v>
      </c>
    </row>
    <row r="486" spans="1:8">
      <c r="A486">
        <v>2369381</v>
      </c>
      <c r="B486" t="s">
        <v>688</v>
      </c>
      <c r="C486" t="s">
        <v>3142</v>
      </c>
      <c r="E486">
        <v>18000</v>
      </c>
      <c r="F486">
        <v>11.3</v>
      </c>
      <c r="G486" t="s">
        <v>3713</v>
      </c>
      <c r="H486" t="s">
        <v>3716</v>
      </c>
    </row>
    <row r="487" spans="1:8">
      <c r="A487">
        <v>2369378</v>
      </c>
      <c r="B487" t="s">
        <v>688</v>
      </c>
      <c r="C487" t="s">
        <v>3143</v>
      </c>
      <c r="E487">
        <v>24000</v>
      </c>
      <c r="F487">
        <v>9.8000000000000007</v>
      </c>
      <c r="G487" t="s">
        <v>3713</v>
      </c>
      <c r="H487" t="s">
        <v>3717</v>
      </c>
    </row>
    <row r="488" spans="1:8">
      <c r="A488">
        <v>2351070</v>
      </c>
      <c r="B488" t="s">
        <v>688</v>
      </c>
      <c r="C488" t="s">
        <v>3144</v>
      </c>
      <c r="E488">
        <v>6000</v>
      </c>
      <c r="F488">
        <v>12.1</v>
      </c>
      <c r="G488" t="s">
        <v>3713</v>
      </c>
      <c r="H488" t="s">
        <v>3714</v>
      </c>
    </row>
    <row r="489" spans="1:8">
      <c r="A489">
        <v>2334730</v>
      </c>
      <c r="B489" t="s">
        <v>688</v>
      </c>
      <c r="C489" t="s">
        <v>3145</v>
      </c>
      <c r="E489">
        <v>6150</v>
      </c>
      <c r="F489">
        <v>11.5</v>
      </c>
      <c r="G489" t="s">
        <v>3713</v>
      </c>
      <c r="H489" t="s">
        <v>3714</v>
      </c>
    </row>
    <row r="490" spans="1:8">
      <c r="A490">
        <v>2334731</v>
      </c>
      <c r="B490" t="s">
        <v>688</v>
      </c>
      <c r="C490" t="s">
        <v>3146</v>
      </c>
      <c r="E490">
        <v>8100</v>
      </c>
      <c r="F490">
        <v>11.4</v>
      </c>
      <c r="G490" t="s">
        <v>3713</v>
      </c>
      <c r="H490" t="s">
        <v>3715</v>
      </c>
    </row>
    <row r="491" spans="1:8">
      <c r="A491">
        <v>2377683</v>
      </c>
      <c r="B491" t="s">
        <v>816</v>
      </c>
      <c r="C491" t="s">
        <v>3147</v>
      </c>
      <c r="E491">
        <v>10100</v>
      </c>
      <c r="F491">
        <v>15.7</v>
      </c>
      <c r="G491" t="s">
        <v>3713</v>
      </c>
      <c r="H491" t="s">
        <v>3715</v>
      </c>
    </row>
    <row r="492" spans="1:8">
      <c r="A492">
        <v>2389416</v>
      </c>
      <c r="B492" t="s">
        <v>816</v>
      </c>
      <c r="C492" t="s">
        <v>3148</v>
      </c>
      <c r="E492">
        <v>10100</v>
      </c>
      <c r="F492">
        <v>15.7</v>
      </c>
      <c r="G492" t="s">
        <v>3713</v>
      </c>
      <c r="H492" t="s">
        <v>3715</v>
      </c>
    </row>
    <row r="493" spans="1:8">
      <c r="A493">
        <v>2377651</v>
      </c>
      <c r="B493" t="s">
        <v>816</v>
      </c>
      <c r="C493" t="s">
        <v>3149</v>
      </c>
      <c r="E493">
        <v>12000</v>
      </c>
      <c r="F493">
        <v>15.4</v>
      </c>
      <c r="G493" t="s">
        <v>3713</v>
      </c>
      <c r="H493" t="s">
        <v>3715</v>
      </c>
    </row>
    <row r="494" spans="1:8">
      <c r="A494">
        <v>2389417</v>
      </c>
      <c r="B494" t="s">
        <v>816</v>
      </c>
      <c r="C494" t="s">
        <v>3150</v>
      </c>
      <c r="E494">
        <v>12200</v>
      </c>
      <c r="F494">
        <v>15.4</v>
      </c>
      <c r="G494" t="s">
        <v>3713</v>
      </c>
      <c r="H494" t="s">
        <v>3715</v>
      </c>
    </row>
    <row r="495" spans="1:8">
      <c r="A495">
        <v>2349078</v>
      </c>
      <c r="B495" t="s">
        <v>903</v>
      </c>
      <c r="C495" t="s">
        <v>3151</v>
      </c>
      <c r="E495">
        <v>6200</v>
      </c>
      <c r="F495">
        <v>12.1</v>
      </c>
      <c r="G495" t="s">
        <v>3713</v>
      </c>
      <c r="H495" t="s">
        <v>3714</v>
      </c>
    </row>
    <row r="496" spans="1:8">
      <c r="A496">
        <v>2308414</v>
      </c>
      <c r="B496" t="s">
        <v>903</v>
      </c>
      <c r="C496" t="s">
        <v>3152</v>
      </c>
      <c r="D496" t="s">
        <v>3153</v>
      </c>
      <c r="E496">
        <v>10000</v>
      </c>
      <c r="F496">
        <v>12</v>
      </c>
      <c r="G496" t="s">
        <v>3713</v>
      </c>
      <c r="H496" t="s">
        <v>3715</v>
      </c>
    </row>
    <row r="497" spans="1:8">
      <c r="A497">
        <v>2308415</v>
      </c>
      <c r="B497" t="s">
        <v>903</v>
      </c>
      <c r="C497" t="s">
        <v>3154</v>
      </c>
      <c r="D497" t="s">
        <v>3155</v>
      </c>
      <c r="E497">
        <v>11600</v>
      </c>
      <c r="F497">
        <v>12</v>
      </c>
      <c r="G497" t="s">
        <v>3713</v>
      </c>
      <c r="H497" t="s">
        <v>3715</v>
      </c>
    </row>
    <row r="498" spans="1:8">
      <c r="A498">
        <v>2308417</v>
      </c>
      <c r="B498" t="s">
        <v>903</v>
      </c>
      <c r="C498" t="s">
        <v>3156</v>
      </c>
      <c r="D498" t="s">
        <v>3157</v>
      </c>
      <c r="E498">
        <v>15000</v>
      </c>
      <c r="F498">
        <v>11.8</v>
      </c>
      <c r="G498" t="s">
        <v>3713</v>
      </c>
      <c r="H498" t="s">
        <v>3716</v>
      </c>
    </row>
    <row r="499" spans="1:8">
      <c r="A499">
        <v>2308605</v>
      </c>
      <c r="B499" t="s">
        <v>903</v>
      </c>
      <c r="C499" t="s">
        <v>3158</v>
      </c>
      <c r="D499" t="s">
        <v>3159</v>
      </c>
      <c r="E499">
        <v>18000</v>
      </c>
      <c r="F499">
        <v>11.8</v>
      </c>
      <c r="G499" t="s">
        <v>3713</v>
      </c>
      <c r="H499" t="s">
        <v>3716</v>
      </c>
    </row>
    <row r="500" spans="1:8">
      <c r="A500">
        <v>2308416</v>
      </c>
      <c r="B500" t="s">
        <v>903</v>
      </c>
      <c r="C500" t="s">
        <v>3160</v>
      </c>
      <c r="D500" t="s">
        <v>3161</v>
      </c>
      <c r="E500">
        <v>23500</v>
      </c>
      <c r="F500">
        <v>10.3</v>
      </c>
      <c r="G500" t="s">
        <v>3713</v>
      </c>
      <c r="H500" t="s">
        <v>3717</v>
      </c>
    </row>
    <row r="501" spans="1:8">
      <c r="A501">
        <v>2368999</v>
      </c>
      <c r="B501" t="s">
        <v>903</v>
      </c>
      <c r="C501" t="s">
        <v>3162</v>
      </c>
      <c r="E501">
        <v>8000</v>
      </c>
      <c r="F501">
        <v>11.4</v>
      </c>
      <c r="G501" t="s">
        <v>3713</v>
      </c>
      <c r="H501" t="s">
        <v>3715</v>
      </c>
    </row>
    <row r="502" spans="1:8">
      <c r="A502">
        <v>2369002</v>
      </c>
      <c r="B502" t="s">
        <v>903</v>
      </c>
      <c r="C502" t="s">
        <v>3163</v>
      </c>
      <c r="E502">
        <v>10000</v>
      </c>
      <c r="F502">
        <v>11.4</v>
      </c>
      <c r="G502" t="s">
        <v>3713</v>
      </c>
      <c r="H502" t="s">
        <v>3715</v>
      </c>
    </row>
    <row r="503" spans="1:8">
      <c r="A503">
        <v>2369001</v>
      </c>
      <c r="B503" t="s">
        <v>903</v>
      </c>
      <c r="C503" t="s">
        <v>3164</v>
      </c>
      <c r="E503">
        <v>12000</v>
      </c>
      <c r="F503">
        <v>11.4</v>
      </c>
      <c r="G503" t="s">
        <v>3713</v>
      </c>
      <c r="H503" t="s">
        <v>3715</v>
      </c>
    </row>
    <row r="504" spans="1:8">
      <c r="A504">
        <v>2389046</v>
      </c>
      <c r="B504" t="s">
        <v>903</v>
      </c>
      <c r="C504" t="s">
        <v>3165</v>
      </c>
      <c r="E504">
        <v>12000</v>
      </c>
      <c r="F504">
        <v>11.4</v>
      </c>
      <c r="G504" t="s">
        <v>3713</v>
      </c>
      <c r="H504" t="s">
        <v>3715</v>
      </c>
    </row>
    <row r="505" spans="1:8">
      <c r="A505">
        <v>2369042</v>
      </c>
      <c r="B505" t="s">
        <v>903</v>
      </c>
      <c r="C505" t="s">
        <v>3166</v>
      </c>
      <c r="E505">
        <v>14000</v>
      </c>
      <c r="F505">
        <v>11.3</v>
      </c>
      <c r="G505" t="s">
        <v>3713</v>
      </c>
      <c r="H505" t="s">
        <v>3716</v>
      </c>
    </row>
    <row r="506" spans="1:8">
      <c r="A506">
        <v>2375538</v>
      </c>
      <c r="B506" t="s">
        <v>903</v>
      </c>
      <c r="C506" t="s">
        <v>3167</v>
      </c>
      <c r="E506">
        <v>18300</v>
      </c>
      <c r="F506">
        <v>11.3</v>
      </c>
      <c r="G506" t="s">
        <v>3713</v>
      </c>
      <c r="H506" t="s">
        <v>3716</v>
      </c>
    </row>
    <row r="507" spans="1:8">
      <c r="A507">
        <v>2375536</v>
      </c>
      <c r="B507" t="s">
        <v>903</v>
      </c>
      <c r="C507" t="s">
        <v>3168</v>
      </c>
      <c r="E507">
        <v>23500</v>
      </c>
      <c r="F507">
        <v>9.8000000000000007</v>
      </c>
      <c r="G507" t="s">
        <v>3713</v>
      </c>
      <c r="H507" t="s">
        <v>3717</v>
      </c>
    </row>
    <row r="508" spans="1:8">
      <c r="A508">
        <v>2328603</v>
      </c>
      <c r="B508" t="s">
        <v>903</v>
      </c>
      <c r="C508" t="s">
        <v>3169</v>
      </c>
      <c r="D508" t="s">
        <v>3170</v>
      </c>
      <c r="E508">
        <v>10000</v>
      </c>
      <c r="F508">
        <v>11.4</v>
      </c>
      <c r="G508" t="s">
        <v>3713</v>
      </c>
      <c r="H508" t="s">
        <v>3715</v>
      </c>
    </row>
    <row r="509" spans="1:8">
      <c r="A509">
        <v>2328605</v>
      </c>
      <c r="B509" t="s">
        <v>903</v>
      </c>
      <c r="C509" t="s">
        <v>3171</v>
      </c>
      <c r="D509" t="s">
        <v>3172</v>
      </c>
      <c r="E509">
        <v>11900</v>
      </c>
      <c r="F509">
        <v>11.4</v>
      </c>
      <c r="G509" t="s">
        <v>3713</v>
      </c>
      <c r="H509" t="s">
        <v>3715</v>
      </c>
    </row>
    <row r="510" spans="1:8">
      <c r="A510">
        <v>2309218</v>
      </c>
      <c r="B510" t="s">
        <v>903</v>
      </c>
      <c r="C510" t="s">
        <v>3173</v>
      </c>
      <c r="E510">
        <v>5500</v>
      </c>
      <c r="F510">
        <v>12.1</v>
      </c>
      <c r="G510" t="s">
        <v>3713</v>
      </c>
      <c r="H510" t="s">
        <v>3720</v>
      </c>
    </row>
    <row r="511" spans="1:8">
      <c r="A511">
        <v>2309217</v>
      </c>
      <c r="B511" t="s">
        <v>903</v>
      </c>
      <c r="C511" t="s">
        <v>3174</v>
      </c>
      <c r="E511">
        <v>6150</v>
      </c>
      <c r="F511">
        <v>12.1</v>
      </c>
      <c r="G511" t="s">
        <v>3713</v>
      </c>
      <c r="H511" t="s">
        <v>3714</v>
      </c>
    </row>
    <row r="512" spans="1:8">
      <c r="A512">
        <v>2369755</v>
      </c>
      <c r="B512" t="s">
        <v>861</v>
      </c>
      <c r="C512" t="s">
        <v>3175</v>
      </c>
      <c r="E512">
        <v>6000</v>
      </c>
      <c r="F512">
        <v>12.1</v>
      </c>
      <c r="G512" t="s">
        <v>3713</v>
      </c>
      <c r="H512" t="s">
        <v>3714</v>
      </c>
    </row>
    <row r="513" spans="1:8">
      <c r="A513">
        <v>2372406</v>
      </c>
      <c r="B513" t="s">
        <v>861</v>
      </c>
      <c r="C513" t="s">
        <v>3176</v>
      </c>
      <c r="E513">
        <v>6000</v>
      </c>
      <c r="F513">
        <v>12.1</v>
      </c>
      <c r="G513" t="s">
        <v>3713</v>
      </c>
      <c r="H513" t="s">
        <v>3714</v>
      </c>
    </row>
    <row r="514" spans="1:8">
      <c r="A514">
        <v>2366421</v>
      </c>
      <c r="B514" t="s">
        <v>861</v>
      </c>
      <c r="C514" t="s">
        <v>3177</v>
      </c>
      <c r="E514">
        <v>8000</v>
      </c>
      <c r="F514">
        <v>12</v>
      </c>
      <c r="G514" t="s">
        <v>3713</v>
      </c>
      <c r="H514" t="s">
        <v>3715</v>
      </c>
    </row>
    <row r="515" spans="1:8">
      <c r="A515">
        <v>2383536</v>
      </c>
      <c r="B515" t="s">
        <v>861</v>
      </c>
      <c r="C515" t="s">
        <v>3178</v>
      </c>
      <c r="D515" t="s">
        <v>3179</v>
      </c>
      <c r="E515">
        <v>8000</v>
      </c>
      <c r="F515">
        <v>11.4</v>
      </c>
      <c r="G515" t="s">
        <v>3713</v>
      </c>
      <c r="H515" t="s">
        <v>3715</v>
      </c>
    </row>
    <row r="516" spans="1:8">
      <c r="A516">
        <v>2388053</v>
      </c>
      <c r="B516" t="s">
        <v>861</v>
      </c>
      <c r="C516" t="s">
        <v>3180</v>
      </c>
      <c r="E516">
        <v>8000</v>
      </c>
      <c r="F516">
        <v>15</v>
      </c>
      <c r="G516" t="s">
        <v>3713</v>
      </c>
      <c r="H516" t="s">
        <v>3715</v>
      </c>
    </row>
    <row r="517" spans="1:8">
      <c r="A517">
        <v>2372407</v>
      </c>
      <c r="B517" t="s">
        <v>861</v>
      </c>
      <c r="C517" t="s">
        <v>3181</v>
      </c>
      <c r="E517">
        <v>8000</v>
      </c>
      <c r="F517">
        <v>12</v>
      </c>
      <c r="G517" t="s">
        <v>3713</v>
      </c>
      <c r="H517" t="s">
        <v>3715</v>
      </c>
    </row>
    <row r="518" spans="1:8">
      <c r="A518">
        <v>2369545</v>
      </c>
      <c r="B518" t="s">
        <v>861</v>
      </c>
      <c r="C518" t="s">
        <v>3182</v>
      </c>
      <c r="E518">
        <v>8000</v>
      </c>
      <c r="F518">
        <v>12</v>
      </c>
      <c r="G518" t="s">
        <v>3713</v>
      </c>
      <c r="H518" t="s">
        <v>3715</v>
      </c>
    </row>
    <row r="519" spans="1:8">
      <c r="A519">
        <v>2366422</v>
      </c>
      <c r="B519" t="s">
        <v>861</v>
      </c>
      <c r="C519" t="s">
        <v>3183</v>
      </c>
      <c r="E519">
        <v>10000</v>
      </c>
      <c r="F519">
        <v>12</v>
      </c>
      <c r="G519" t="s">
        <v>3713</v>
      </c>
      <c r="H519" t="s">
        <v>3715</v>
      </c>
    </row>
    <row r="520" spans="1:8">
      <c r="A520">
        <v>2383530</v>
      </c>
      <c r="B520" t="s">
        <v>861</v>
      </c>
      <c r="C520" t="s">
        <v>3184</v>
      </c>
      <c r="E520">
        <v>10000</v>
      </c>
      <c r="F520">
        <v>11.4</v>
      </c>
      <c r="G520" t="s">
        <v>3713</v>
      </c>
      <c r="H520" t="s">
        <v>3715</v>
      </c>
    </row>
    <row r="521" spans="1:8">
      <c r="A521">
        <v>2388079</v>
      </c>
      <c r="B521" t="s">
        <v>861</v>
      </c>
      <c r="C521" t="s">
        <v>3185</v>
      </c>
      <c r="E521">
        <v>10000</v>
      </c>
      <c r="F521">
        <v>15</v>
      </c>
      <c r="G521" t="s">
        <v>3713</v>
      </c>
      <c r="H521" t="s">
        <v>3715</v>
      </c>
    </row>
    <row r="522" spans="1:8">
      <c r="A522">
        <v>2369547</v>
      </c>
      <c r="B522" t="s">
        <v>861</v>
      </c>
      <c r="C522" t="s">
        <v>3186</v>
      </c>
      <c r="E522">
        <v>10000</v>
      </c>
      <c r="F522">
        <v>12</v>
      </c>
      <c r="G522" t="s">
        <v>3713</v>
      </c>
      <c r="H522" t="s">
        <v>3715</v>
      </c>
    </row>
    <row r="523" spans="1:8">
      <c r="A523">
        <v>2372408</v>
      </c>
      <c r="B523" t="s">
        <v>861</v>
      </c>
      <c r="C523" t="s">
        <v>3187</v>
      </c>
      <c r="E523">
        <v>10000</v>
      </c>
      <c r="F523">
        <v>12</v>
      </c>
      <c r="G523" t="s">
        <v>3713</v>
      </c>
      <c r="H523" t="s">
        <v>3715</v>
      </c>
    </row>
    <row r="524" spans="1:8">
      <c r="A524">
        <v>2366423</v>
      </c>
      <c r="B524" t="s">
        <v>861</v>
      </c>
      <c r="C524" t="s">
        <v>3188</v>
      </c>
      <c r="E524">
        <v>12000</v>
      </c>
      <c r="F524">
        <v>12</v>
      </c>
      <c r="G524" t="s">
        <v>3713</v>
      </c>
      <c r="H524" t="s">
        <v>3715</v>
      </c>
    </row>
    <row r="525" spans="1:8">
      <c r="A525">
        <v>2383534</v>
      </c>
      <c r="B525" t="s">
        <v>861</v>
      </c>
      <c r="C525" t="s">
        <v>3189</v>
      </c>
      <c r="E525">
        <v>12000</v>
      </c>
      <c r="F525">
        <v>11.4</v>
      </c>
      <c r="G525" t="s">
        <v>3713</v>
      </c>
      <c r="H525" t="s">
        <v>3715</v>
      </c>
    </row>
    <row r="526" spans="1:8">
      <c r="A526">
        <v>2388056</v>
      </c>
      <c r="B526" t="s">
        <v>861</v>
      </c>
      <c r="C526" t="s">
        <v>3190</v>
      </c>
      <c r="E526">
        <v>12000</v>
      </c>
      <c r="F526">
        <v>15</v>
      </c>
      <c r="G526" t="s">
        <v>3713</v>
      </c>
      <c r="H526" t="s">
        <v>3715</v>
      </c>
    </row>
    <row r="527" spans="1:8">
      <c r="A527">
        <v>2369548</v>
      </c>
      <c r="B527" t="s">
        <v>861</v>
      </c>
      <c r="C527" t="s">
        <v>3191</v>
      </c>
      <c r="E527">
        <v>12000</v>
      </c>
      <c r="F527">
        <v>12</v>
      </c>
      <c r="G527" t="s">
        <v>3713</v>
      </c>
      <c r="H527" t="s">
        <v>3715</v>
      </c>
    </row>
    <row r="528" spans="1:8">
      <c r="A528">
        <v>2372409</v>
      </c>
      <c r="B528" t="s">
        <v>861</v>
      </c>
      <c r="C528" t="s">
        <v>3192</v>
      </c>
      <c r="E528">
        <v>12000</v>
      </c>
      <c r="F528">
        <v>12</v>
      </c>
      <c r="G528" t="s">
        <v>3713</v>
      </c>
      <c r="H528" t="s">
        <v>3715</v>
      </c>
    </row>
    <row r="529" spans="1:8">
      <c r="A529">
        <v>2383532</v>
      </c>
      <c r="B529" t="s">
        <v>861</v>
      </c>
      <c r="C529" t="s">
        <v>3193</v>
      </c>
      <c r="E529">
        <v>14000</v>
      </c>
      <c r="F529">
        <v>11.3</v>
      </c>
      <c r="G529" t="s">
        <v>3713</v>
      </c>
      <c r="H529" t="s">
        <v>3716</v>
      </c>
    </row>
    <row r="530" spans="1:8">
      <c r="A530">
        <v>2388057</v>
      </c>
      <c r="B530" t="s">
        <v>861</v>
      </c>
      <c r="C530" t="s">
        <v>3194</v>
      </c>
      <c r="E530">
        <v>14000</v>
      </c>
      <c r="F530">
        <v>15</v>
      </c>
      <c r="G530" t="s">
        <v>3713</v>
      </c>
      <c r="H530" t="s">
        <v>3716</v>
      </c>
    </row>
    <row r="531" spans="1:8">
      <c r="A531">
        <v>2366424</v>
      </c>
      <c r="B531" t="s">
        <v>861</v>
      </c>
      <c r="C531" t="s">
        <v>3195</v>
      </c>
      <c r="E531">
        <v>15000</v>
      </c>
      <c r="F531">
        <v>11.8</v>
      </c>
      <c r="G531" t="s">
        <v>3713</v>
      </c>
      <c r="H531" t="s">
        <v>3716</v>
      </c>
    </row>
    <row r="532" spans="1:8">
      <c r="A532">
        <v>2378443</v>
      </c>
      <c r="B532" t="s">
        <v>861</v>
      </c>
      <c r="C532" t="s">
        <v>3196</v>
      </c>
      <c r="E532">
        <v>15000</v>
      </c>
      <c r="F532">
        <v>11.8</v>
      </c>
      <c r="G532" t="s">
        <v>3713</v>
      </c>
      <c r="H532" t="s">
        <v>3716</v>
      </c>
    </row>
    <row r="533" spans="1:8">
      <c r="A533">
        <v>2308363</v>
      </c>
      <c r="B533" t="s">
        <v>3197</v>
      </c>
      <c r="C533" t="s">
        <v>3198</v>
      </c>
      <c r="E533">
        <v>10000</v>
      </c>
      <c r="F533">
        <v>12</v>
      </c>
      <c r="G533" t="s">
        <v>3713</v>
      </c>
      <c r="H533" t="s">
        <v>3715</v>
      </c>
    </row>
    <row r="534" spans="1:8">
      <c r="A534">
        <v>2330427</v>
      </c>
      <c r="B534" t="s">
        <v>3197</v>
      </c>
      <c r="C534" t="s">
        <v>3199</v>
      </c>
      <c r="E534">
        <v>10000</v>
      </c>
      <c r="F534">
        <v>12</v>
      </c>
      <c r="G534" t="s">
        <v>3713</v>
      </c>
      <c r="H534" t="s">
        <v>3715</v>
      </c>
    </row>
    <row r="535" spans="1:8">
      <c r="A535">
        <v>2308361</v>
      </c>
      <c r="B535" t="s">
        <v>3197</v>
      </c>
      <c r="C535" t="s">
        <v>3200</v>
      </c>
      <c r="E535">
        <v>12000</v>
      </c>
      <c r="F535">
        <v>12</v>
      </c>
      <c r="G535" t="s">
        <v>3713</v>
      </c>
      <c r="H535" t="s">
        <v>3715</v>
      </c>
    </row>
    <row r="536" spans="1:8">
      <c r="A536">
        <v>2330428</v>
      </c>
      <c r="B536" t="s">
        <v>3197</v>
      </c>
      <c r="C536" t="s">
        <v>3201</v>
      </c>
      <c r="E536">
        <v>12000</v>
      </c>
      <c r="F536">
        <v>12</v>
      </c>
      <c r="G536" t="s">
        <v>3713</v>
      </c>
      <c r="H536" t="s">
        <v>3715</v>
      </c>
    </row>
    <row r="537" spans="1:8">
      <c r="A537">
        <v>2308359</v>
      </c>
      <c r="B537" t="s">
        <v>3197</v>
      </c>
      <c r="C537" t="s">
        <v>3202</v>
      </c>
      <c r="E537">
        <v>15100</v>
      </c>
      <c r="F537">
        <v>11.8</v>
      </c>
      <c r="G537" t="s">
        <v>3713</v>
      </c>
      <c r="H537" t="s">
        <v>3716</v>
      </c>
    </row>
    <row r="538" spans="1:8">
      <c r="A538">
        <v>2330429</v>
      </c>
      <c r="B538" t="s">
        <v>3197</v>
      </c>
      <c r="C538" t="s">
        <v>3203</v>
      </c>
      <c r="E538">
        <v>15100</v>
      </c>
      <c r="F538">
        <v>11.8</v>
      </c>
      <c r="G538" t="s">
        <v>3713</v>
      </c>
      <c r="H538" t="s">
        <v>3716</v>
      </c>
    </row>
    <row r="539" spans="1:8">
      <c r="A539">
        <v>2308357</v>
      </c>
      <c r="B539" t="s">
        <v>3197</v>
      </c>
      <c r="C539" t="s">
        <v>3204</v>
      </c>
      <c r="E539">
        <v>6000</v>
      </c>
      <c r="F539">
        <v>12.1</v>
      </c>
      <c r="G539" t="s">
        <v>3713</v>
      </c>
      <c r="H539" t="s">
        <v>3714</v>
      </c>
    </row>
    <row r="540" spans="1:8">
      <c r="A540">
        <v>2330425</v>
      </c>
      <c r="B540" t="s">
        <v>3197</v>
      </c>
      <c r="C540" t="s">
        <v>3205</v>
      </c>
      <c r="E540">
        <v>6000</v>
      </c>
      <c r="F540">
        <v>12.1</v>
      </c>
      <c r="G540" t="s">
        <v>3713</v>
      </c>
      <c r="H540" t="s">
        <v>3714</v>
      </c>
    </row>
    <row r="541" spans="1:8">
      <c r="A541">
        <v>2308365</v>
      </c>
      <c r="B541" t="s">
        <v>3197</v>
      </c>
      <c r="C541" t="s">
        <v>3206</v>
      </c>
      <c r="E541">
        <v>8000</v>
      </c>
      <c r="F541">
        <v>12</v>
      </c>
      <c r="G541" t="s">
        <v>3713</v>
      </c>
      <c r="H541" t="s">
        <v>3715</v>
      </c>
    </row>
    <row r="542" spans="1:8">
      <c r="A542">
        <v>2330426</v>
      </c>
      <c r="B542" t="s">
        <v>3197</v>
      </c>
      <c r="C542" t="s">
        <v>3207</v>
      </c>
      <c r="E542">
        <v>8000</v>
      </c>
      <c r="F542">
        <v>12</v>
      </c>
      <c r="G542" t="s">
        <v>3713</v>
      </c>
      <c r="H542" t="s">
        <v>3715</v>
      </c>
    </row>
    <row r="543" spans="1:8">
      <c r="A543">
        <v>2355709</v>
      </c>
      <c r="B543" t="s">
        <v>3208</v>
      </c>
      <c r="C543" t="s">
        <v>3209</v>
      </c>
      <c r="E543">
        <v>8000</v>
      </c>
      <c r="F543">
        <v>12</v>
      </c>
      <c r="G543" t="s">
        <v>3713</v>
      </c>
      <c r="H543" t="s">
        <v>3715</v>
      </c>
    </row>
    <row r="544" spans="1:8">
      <c r="A544">
        <v>2290126</v>
      </c>
      <c r="B544" t="s">
        <v>1389</v>
      </c>
      <c r="C544" t="s">
        <v>3210</v>
      </c>
      <c r="E544">
        <v>10000</v>
      </c>
      <c r="F544">
        <v>12</v>
      </c>
      <c r="G544" t="s">
        <v>3713</v>
      </c>
      <c r="H544" t="s">
        <v>3715</v>
      </c>
    </row>
    <row r="545" spans="1:8">
      <c r="A545">
        <v>2290127</v>
      </c>
      <c r="B545" t="s">
        <v>1389</v>
      </c>
      <c r="C545" t="s">
        <v>3211</v>
      </c>
      <c r="E545">
        <v>10000</v>
      </c>
      <c r="F545">
        <v>12</v>
      </c>
      <c r="G545" t="s">
        <v>3713</v>
      </c>
      <c r="H545" t="s">
        <v>3715</v>
      </c>
    </row>
    <row r="546" spans="1:8">
      <c r="A546">
        <v>2334218</v>
      </c>
      <c r="B546" t="s">
        <v>1389</v>
      </c>
      <c r="C546" t="s">
        <v>3212</v>
      </c>
      <c r="E546">
        <v>8300</v>
      </c>
      <c r="F546">
        <v>10.6</v>
      </c>
      <c r="G546" t="s">
        <v>3713</v>
      </c>
      <c r="H546" t="s">
        <v>3718</v>
      </c>
    </row>
    <row r="547" spans="1:8">
      <c r="A547">
        <v>2334220</v>
      </c>
      <c r="B547" t="s">
        <v>1389</v>
      </c>
      <c r="C547" t="s">
        <v>3213</v>
      </c>
      <c r="E547">
        <v>10000</v>
      </c>
      <c r="F547">
        <v>10.6</v>
      </c>
      <c r="G547" t="s">
        <v>3713</v>
      </c>
      <c r="H547" t="s">
        <v>3718</v>
      </c>
    </row>
    <row r="548" spans="1:8">
      <c r="A548">
        <v>2334219</v>
      </c>
      <c r="B548" t="s">
        <v>1389</v>
      </c>
      <c r="C548" t="s">
        <v>3214</v>
      </c>
      <c r="E548">
        <v>10000</v>
      </c>
      <c r="F548">
        <v>10.6</v>
      </c>
      <c r="G548" t="s">
        <v>3713</v>
      </c>
      <c r="H548" t="s">
        <v>3718</v>
      </c>
    </row>
    <row r="549" spans="1:8">
      <c r="A549">
        <v>2334221</v>
      </c>
      <c r="B549" t="s">
        <v>1389</v>
      </c>
      <c r="C549" t="s">
        <v>3215</v>
      </c>
      <c r="E549">
        <v>12000</v>
      </c>
      <c r="F549">
        <v>10.5</v>
      </c>
      <c r="G549" t="s">
        <v>3713</v>
      </c>
      <c r="H549" t="s">
        <v>3719</v>
      </c>
    </row>
    <row r="550" spans="1:8">
      <c r="A550">
        <v>2334222</v>
      </c>
      <c r="B550" t="s">
        <v>1389</v>
      </c>
      <c r="C550" t="s">
        <v>3216</v>
      </c>
      <c r="E550">
        <v>12000</v>
      </c>
      <c r="F550">
        <v>10.5</v>
      </c>
      <c r="G550" t="s">
        <v>3713</v>
      </c>
      <c r="H550" t="s">
        <v>3719</v>
      </c>
    </row>
    <row r="551" spans="1:8">
      <c r="A551">
        <v>2334320</v>
      </c>
      <c r="B551" t="s">
        <v>1389</v>
      </c>
      <c r="C551" t="s">
        <v>3217</v>
      </c>
      <c r="E551">
        <v>6000</v>
      </c>
      <c r="F551">
        <v>12.1</v>
      </c>
      <c r="G551" t="s">
        <v>3713</v>
      </c>
      <c r="H551" t="s">
        <v>3714</v>
      </c>
    </row>
    <row r="552" spans="1:8">
      <c r="A552">
        <v>2333404</v>
      </c>
      <c r="B552" t="s">
        <v>1389</v>
      </c>
      <c r="C552" t="s">
        <v>3218</v>
      </c>
      <c r="E552">
        <v>6000</v>
      </c>
      <c r="F552">
        <v>12.1</v>
      </c>
      <c r="G552" t="s">
        <v>3713</v>
      </c>
      <c r="H552" t="s">
        <v>3714</v>
      </c>
    </row>
    <row r="553" spans="1:8">
      <c r="A553">
        <v>2333405</v>
      </c>
      <c r="B553" t="s">
        <v>1389</v>
      </c>
      <c r="C553" t="s">
        <v>3219</v>
      </c>
      <c r="E553">
        <v>6000</v>
      </c>
      <c r="F553">
        <v>12.1</v>
      </c>
      <c r="G553" t="s">
        <v>3713</v>
      </c>
      <c r="H553" t="s">
        <v>3714</v>
      </c>
    </row>
    <row r="554" spans="1:8">
      <c r="A554">
        <v>2334321</v>
      </c>
      <c r="B554" t="s">
        <v>1389</v>
      </c>
      <c r="C554" t="s">
        <v>3220</v>
      </c>
      <c r="E554">
        <v>8000</v>
      </c>
      <c r="F554">
        <v>12</v>
      </c>
      <c r="G554" t="s">
        <v>3713</v>
      </c>
      <c r="H554" t="s">
        <v>3715</v>
      </c>
    </row>
    <row r="555" spans="1:8">
      <c r="A555">
        <v>2370315</v>
      </c>
      <c r="B555" t="s">
        <v>1389</v>
      </c>
      <c r="C555" t="s">
        <v>3221</v>
      </c>
      <c r="E555">
        <v>8000</v>
      </c>
      <c r="F555">
        <v>11.4</v>
      </c>
      <c r="G555" t="s">
        <v>3713</v>
      </c>
      <c r="H555" t="s">
        <v>3715</v>
      </c>
    </row>
    <row r="556" spans="1:8">
      <c r="A556">
        <v>2370313</v>
      </c>
      <c r="B556" t="s">
        <v>1389</v>
      </c>
      <c r="C556" t="s">
        <v>3222</v>
      </c>
      <c r="E556">
        <v>8000</v>
      </c>
      <c r="F556">
        <v>11.4</v>
      </c>
      <c r="G556" t="s">
        <v>3713</v>
      </c>
      <c r="H556" t="s">
        <v>3715</v>
      </c>
    </row>
    <row r="557" spans="1:8">
      <c r="A557">
        <v>2333406</v>
      </c>
      <c r="B557" t="s">
        <v>1389</v>
      </c>
      <c r="C557" t="s">
        <v>3223</v>
      </c>
      <c r="E557">
        <v>8000</v>
      </c>
      <c r="F557">
        <v>12</v>
      </c>
      <c r="G557" t="s">
        <v>3713</v>
      </c>
      <c r="H557" t="s">
        <v>3715</v>
      </c>
    </row>
    <row r="558" spans="1:8">
      <c r="A558">
        <v>2370311</v>
      </c>
      <c r="B558" t="s">
        <v>1389</v>
      </c>
      <c r="C558" t="s">
        <v>3223</v>
      </c>
      <c r="E558">
        <v>8000</v>
      </c>
      <c r="F558">
        <v>11.4</v>
      </c>
      <c r="G558" t="s">
        <v>3713</v>
      </c>
      <c r="H558" t="s">
        <v>3715</v>
      </c>
    </row>
    <row r="559" spans="1:8">
      <c r="A559">
        <v>2333407</v>
      </c>
      <c r="B559" t="s">
        <v>1389</v>
      </c>
      <c r="C559" t="s">
        <v>3224</v>
      </c>
      <c r="E559">
        <v>8000</v>
      </c>
      <c r="F559">
        <v>12</v>
      </c>
      <c r="G559" t="s">
        <v>3713</v>
      </c>
      <c r="H559" t="s">
        <v>3715</v>
      </c>
    </row>
    <row r="560" spans="1:8">
      <c r="A560">
        <v>2370312</v>
      </c>
      <c r="B560" t="s">
        <v>1389</v>
      </c>
      <c r="C560" t="s">
        <v>3224</v>
      </c>
      <c r="E560">
        <v>8000</v>
      </c>
      <c r="F560">
        <v>11.4</v>
      </c>
      <c r="G560" t="s">
        <v>3713</v>
      </c>
      <c r="H560" t="s">
        <v>3715</v>
      </c>
    </row>
    <row r="561" spans="1:8">
      <c r="A561">
        <v>2358626</v>
      </c>
      <c r="B561" t="s">
        <v>1389</v>
      </c>
      <c r="C561" t="s">
        <v>3225</v>
      </c>
      <c r="E561">
        <v>8000</v>
      </c>
      <c r="F561">
        <v>15</v>
      </c>
      <c r="G561" t="s">
        <v>3713</v>
      </c>
      <c r="H561" t="s">
        <v>3715</v>
      </c>
    </row>
    <row r="562" spans="1:8">
      <c r="A562">
        <v>2351000</v>
      </c>
      <c r="B562" t="s">
        <v>1389</v>
      </c>
      <c r="C562" t="s">
        <v>3226</v>
      </c>
      <c r="E562">
        <v>8000</v>
      </c>
      <c r="F562">
        <v>15</v>
      </c>
      <c r="G562" t="s">
        <v>3713</v>
      </c>
      <c r="H562" t="s">
        <v>3715</v>
      </c>
    </row>
    <row r="563" spans="1:8">
      <c r="A563">
        <v>2390570</v>
      </c>
      <c r="B563" t="s">
        <v>1389</v>
      </c>
      <c r="C563" t="s">
        <v>3226</v>
      </c>
      <c r="E563">
        <v>8000</v>
      </c>
      <c r="F563">
        <v>15</v>
      </c>
      <c r="G563" t="s">
        <v>3713</v>
      </c>
      <c r="H563" t="s">
        <v>3715</v>
      </c>
    </row>
    <row r="564" spans="1:8">
      <c r="A564">
        <v>2389287</v>
      </c>
      <c r="B564" t="s">
        <v>1389</v>
      </c>
      <c r="C564" t="s">
        <v>3227</v>
      </c>
      <c r="E564">
        <v>8000</v>
      </c>
      <c r="F564">
        <v>15</v>
      </c>
      <c r="G564" t="s">
        <v>3713</v>
      </c>
      <c r="H564" t="s">
        <v>3715</v>
      </c>
    </row>
    <row r="565" spans="1:8">
      <c r="A565">
        <v>2334322</v>
      </c>
      <c r="B565" t="s">
        <v>1389</v>
      </c>
      <c r="C565" t="s">
        <v>3228</v>
      </c>
      <c r="E565">
        <v>10000</v>
      </c>
      <c r="F565">
        <v>12</v>
      </c>
      <c r="G565" t="s">
        <v>3713</v>
      </c>
      <c r="H565" t="s">
        <v>3715</v>
      </c>
    </row>
    <row r="566" spans="1:8">
      <c r="A566">
        <v>2389285</v>
      </c>
      <c r="B566" t="s">
        <v>1389</v>
      </c>
      <c r="C566" t="s">
        <v>3228</v>
      </c>
      <c r="E566">
        <v>10000</v>
      </c>
      <c r="F566">
        <v>12</v>
      </c>
      <c r="G566" t="s">
        <v>3713</v>
      </c>
      <c r="H566" t="s">
        <v>3715</v>
      </c>
    </row>
    <row r="567" spans="1:8">
      <c r="A567">
        <v>2370316</v>
      </c>
      <c r="B567" t="s">
        <v>1389</v>
      </c>
      <c r="C567" t="s">
        <v>3229</v>
      </c>
      <c r="E567">
        <v>10000</v>
      </c>
      <c r="F567">
        <v>11.4</v>
      </c>
      <c r="G567" t="s">
        <v>3713</v>
      </c>
      <c r="H567" t="s">
        <v>3715</v>
      </c>
    </row>
    <row r="568" spans="1:8">
      <c r="A568">
        <v>2370321</v>
      </c>
      <c r="B568" t="s">
        <v>1389</v>
      </c>
      <c r="C568" t="s">
        <v>3230</v>
      </c>
      <c r="E568">
        <v>10000</v>
      </c>
      <c r="F568">
        <v>11.4</v>
      </c>
      <c r="G568" t="s">
        <v>3713</v>
      </c>
      <c r="H568" t="s">
        <v>3715</v>
      </c>
    </row>
    <row r="569" spans="1:8">
      <c r="A569">
        <v>2333408</v>
      </c>
      <c r="B569" t="s">
        <v>1389</v>
      </c>
      <c r="C569" t="s">
        <v>3231</v>
      </c>
      <c r="E569">
        <v>10000</v>
      </c>
      <c r="F569">
        <v>12</v>
      </c>
      <c r="G569" t="s">
        <v>3713</v>
      </c>
      <c r="H569" t="s">
        <v>3715</v>
      </c>
    </row>
    <row r="570" spans="1:8">
      <c r="A570">
        <v>2370317</v>
      </c>
      <c r="B570" t="s">
        <v>1389</v>
      </c>
      <c r="C570" t="s">
        <v>3231</v>
      </c>
      <c r="E570">
        <v>10000</v>
      </c>
      <c r="F570">
        <v>11.4</v>
      </c>
      <c r="G570" t="s">
        <v>3713</v>
      </c>
      <c r="H570" t="s">
        <v>3715</v>
      </c>
    </row>
    <row r="571" spans="1:8">
      <c r="A571">
        <v>2333409</v>
      </c>
      <c r="B571" t="s">
        <v>1389</v>
      </c>
      <c r="C571" t="s">
        <v>3232</v>
      </c>
      <c r="E571">
        <v>10000</v>
      </c>
      <c r="F571">
        <v>12</v>
      </c>
      <c r="G571" t="s">
        <v>3713</v>
      </c>
      <c r="H571" t="s">
        <v>3715</v>
      </c>
    </row>
    <row r="572" spans="1:8">
      <c r="A572">
        <v>2370318</v>
      </c>
      <c r="B572" t="s">
        <v>1389</v>
      </c>
      <c r="C572" t="s">
        <v>3232</v>
      </c>
      <c r="E572">
        <v>10000</v>
      </c>
      <c r="F572">
        <v>11.4</v>
      </c>
      <c r="G572" t="s">
        <v>3713</v>
      </c>
      <c r="H572" t="s">
        <v>3715</v>
      </c>
    </row>
    <row r="573" spans="1:8">
      <c r="A573">
        <v>2358627</v>
      </c>
      <c r="B573" t="s">
        <v>1389</v>
      </c>
      <c r="C573" t="s">
        <v>3233</v>
      </c>
      <c r="E573">
        <v>10000</v>
      </c>
      <c r="F573">
        <v>15</v>
      </c>
      <c r="G573" t="s">
        <v>3713</v>
      </c>
      <c r="H573" t="s">
        <v>3715</v>
      </c>
    </row>
    <row r="574" spans="1:8">
      <c r="A574">
        <v>2351001</v>
      </c>
      <c r="B574" t="s">
        <v>1389</v>
      </c>
      <c r="C574" t="s">
        <v>3234</v>
      </c>
      <c r="E574">
        <v>10000</v>
      </c>
      <c r="F574">
        <v>15</v>
      </c>
      <c r="G574" t="s">
        <v>3713</v>
      </c>
      <c r="H574" t="s">
        <v>3715</v>
      </c>
    </row>
    <row r="575" spans="1:8">
      <c r="A575">
        <v>2390571</v>
      </c>
      <c r="B575" t="s">
        <v>1389</v>
      </c>
      <c r="C575" t="s">
        <v>3234</v>
      </c>
      <c r="E575">
        <v>10000</v>
      </c>
      <c r="F575">
        <v>15</v>
      </c>
      <c r="G575" t="s">
        <v>3713</v>
      </c>
      <c r="H575" t="s">
        <v>3715</v>
      </c>
    </row>
    <row r="576" spans="1:8">
      <c r="A576">
        <v>2392703</v>
      </c>
      <c r="B576" t="s">
        <v>1389</v>
      </c>
      <c r="C576" t="s">
        <v>3235</v>
      </c>
      <c r="E576">
        <v>12000</v>
      </c>
      <c r="F576">
        <v>13.3</v>
      </c>
      <c r="G576" t="s">
        <v>3713</v>
      </c>
      <c r="H576" t="s">
        <v>3722</v>
      </c>
    </row>
    <row r="577" spans="1:8">
      <c r="A577">
        <v>2334323</v>
      </c>
      <c r="B577" t="s">
        <v>1389</v>
      </c>
      <c r="C577" t="s">
        <v>3236</v>
      </c>
      <c r="E577">
        <v>12000</v>
      </c>
      <c r="F577">
        <v>12</v>
      </c>
      <c r="G577" t="s">
        <v>3713</v>
      </c>
      <c r="H577" t="s">
        <v>3715</v>
      </c>
    </row>
    <row r="578" spans="1:8">
      <c r="A578">
        <v>2389286</v>
      </c>
      <c r="B578" t="s">
        <v>1389</v>
      </c>
      <c r="C578" t="s">
        <v>3236</v>
      </c>
      <c r="E578">
        <v>12000</v>
      </c>
      <c r="F578">
        <v>12</v>
      </c>
      <c r="G578" t="s">
        <v>3713</v>
      </c>
      <c r="H578" t="s">
        <v>3715</v>
      </c>
    </row>
    <row r="579" spans="1:8">
      <c r="A579">
        <v>2370314</v>
      </c>
      <c r="B579" t="s">
        <v>1389</v>
      </c>
      <c r="C579" t="s">
        <v>3237</v>
      </c>
      <c r="E579">
        <v>12000</v>
      </c>
      <c r="F579">
        <v>11.4</v>
      </c>
      <c r="G579" t="s">
        <v>3713</v>
      </c>
      <c r="H579" t="s">
        <v>3715</v>
      </c>
    </row>
    <row r="580" spans="1:8">
      <c r="A580">
        <v>2333410</v>
      </c>
      <c r="B580" t="s">
        <v>1389</v>
      </c>
      <c r="C580" t="s">
        <v>3238</v>
      </c>
      <c r="E580">
        <v>12000</v>
      </c>
      <c r="F580">
        <v>12</v>
      </c>
      <c r="G580" t="s">
        <v>3713</v>
      </c>
      <c r="H580" t="s">
        <v>3715</v>
      </c>
    </row>
    <row r="581" spans="1:8">
      <c r="A581">
        <v>2370319</v>
      </c>
      <c r="B581" t="s">
        <v>1389</v>
      </c>
      <c r="C581" t="s">
        <v>3238</v>
      </c>
      <c r="E581">
        <v>12000</v>
      </c>
      <c r="F581">
        <v>11.4</v>
      </c>
      <c r="G581" t="s">
        <v>3713</v>
      </c>
      <c r="H581" t="s">
        <v>3715</v>
      </c>
    </row>
    <row r="582" spans="1:8">
      <c r="A582">
        <v>2333411</v>
      </c>
      <c r="B582" t="s">
        <v>1389</v>
      </c>
      <c r="C582" t="s">
        <v>3239</v>
      </c>
      <c r="E582">
        <v>12000</v>
      </c>
      <c r="F582">
        <v>12</v>
      </c>
      <c r="G582" t="s">
        <v>3713</v>
      </c>
      <c r="H582" t="s">
        <v>3715</v>
      </c>
    </row>
    <row r="583" spans="1:8">
      <c r="A583">
        <v>2370320</v>
      </c>
      <c r="B583" t="s">
        <v>1389</v>
      </c>
      <c r="C583" t="s">
        <v>3239</v>
      </c>
      <c r="E583">
        <v>12000</v>
      </c>
      <c r="F583">
        <v>11.4</v>
      </c>
      <c r="G583" t="s">
        <v>3713</v>
      </c>
      <c r="H583" t="s">
        <v>3715</v>
      </c>
    </row>
    <row r="584" spans="1:8">
      <c r="A584">
        <v>2358628</v>
      </c>
      <c r="B584" t="s">
        <v>1389</v>
      </c>
      <c r="C584" t="s">
        <v>3240</v>
      </c>
      <c r="E584">
        <v>12000</v>
      </c>
      <c r="F584">
        <v>15</v>
      </c>
      <c r="G584" t="s">
        <v>3713</v>
      </c>
      <c r="H584" t="s">
        <v>3715</v>
      </c>
    </row>
    <row r="585" spans="1:8">
      <c r="A585">
        <v>2351002</v>
      </c>
      <c r="B585" t="s">
        <v>1389</v>
      </c>
      <c r="C585" t="s">
        <v>3241</v>
      </c>
      <c r="E585">
        <v>12000</v>
      </c>
      <c r="F585">
        <v>15</v>
      </c>
      <c r="G585" t="s">
        <v>3713</v>
      </c>
      <c r="H585" t="s">
        <v>3715</v>
      </c>
    </row>
    <row r="586" spans="1:8">
      <c r="A586">
        <v>2390572</v>
      </c>
      <c r="B586" t="s">
        <v>1389</v>
      </c>
      <c r="C586" t="s">
        <v>3241</v>
      </c>
      <c r="E586">
        <v>12000</v>
      </c>
      <c r="F586">
        <v>15</v>
      </c>
      <c r="G586" t="s">
        <v>3713</v>
      </c>
      <c r="H586" t="s">
        <v>3715</v>
      </c>
    </row>
    <row r="587" spans="1:8">
      <c r="A587">
        <v>2333884</v>
      </c>
      <c r="B587" t="s">
        <v>3012</v>
      </c>
      <c r="C587" t="s">
        <v>2726</v>
      </c>
      <c r="E587">
        <v>10000</v>
      </c>
      <c r="F587">
        <v>12</v>
      </c>
      <c r="G587" t="s">
        <v>3713</v>
      </c>
      <c r="H587" t="s">
        <v>3715</v>
      </c>
    </row>
    <row r="588" spans="1:8">
      <c r="A588">
        <v>2349337</v>
      </c>
      <c r="B588" t="s">
        <v>3012</v>
      </c>
      <c r="C588" t="s">
        <v>2726</v>
      </c>
      <c r="E588">
        <v>10000</v>
      </c>
      <c r="F588">
        <v>12</v>
      </c>
      <c r="G588" t="s">
        <v>3713</v>
      </c>
      <c r="H588" t="s">
        <v>3715</v>
      </c>
    </row>
    <row r="589" spans="1:8">
      <c r="A589">
        <v>2333886</v>
      </c>
      <c r="B589" t="s">
        <v>3012</v>
      </c>
      <c r="C589" t="s">
        <v>2727</v>
      </c>
      <c r="E589">
        <v>12000</v>
      </c>
      <c r="F589">
        <v>12</v>
      </c>
      <c r="G589" t="s">
        <v>3713</v>
      </c>
      <c r="H589" t="s">
        <v>3715</v>
      </c>
    </row>
    <row r="590" spans="1:8">
      <c r="A590">
        <v>2349338</v>
      </c>
      <c r="B590" t="s">
        <v>3012</v>
      </c>
      <c r="C590" t="s">
        <v>2727</v>
      </c>
      <c r="E590">
        <v>12000</v>
      </c>
      <c r="F590">
        <v>12</v>
      </c>
      <c r="G590" t="s">
        <v>3713</v>
      </c>
      <c r="H590" t="s">
        <v>3715</v>
      </c>
    </row>
    <row r="591" spans="1:8">
      <c r="A591">
        <v>2333887</v>
      </c>
      <c r="B591" t="s">
        <v>3012</v>
      </c>
      <c r="C591" t="s">
        <v>2728</v>
      </c>
      <c r="E591">
        <v>15100</v>
      </c>
      <c r="F591">
        <v>11.8</v>
      </c>
      <c r="G591" t="s">
        <v>3713</v>
      </c>
      <c r="H591" t="s">
        <v>3716</v>
      </c>
    </row>
    <row r="592" spans="1:8">
      <c r="A592">
        <v>2349339</v>
      </c>
      <c r="B592" t="s">
        <v>3012</v>
      </c>
      <c r="C592" t="s">
        <v>2728</v>
      </c>
      <c r="E592">
        <v>15100</v>
      </c>
      <c r="F592">
        <v>11.8</v>
      </c>
      <c r="G592" t="s">
        <v>3713</v>
      </c>
      <c r="H592" t="s">
        <v>3716</v>
      </c>
    </row>
    <row r="593" spans="1:8">
      <c r="A593">
        <v>2370434</v>
      </c>
      <c r="B593" t="s">
        <v>3012</v>
      </c>
      <c r="C593" t="s">
        <v>3242</v>
      </c>
      <c r="E593">
        <v>18000</v>
      </c>
      <c r="F593">
        <v>11.8</v>
      </c>
      <c r="G593" t="s">
        <v>3713</v>
      </c>
      <c r="H593" t="s">
        <v>3716</v>
      </c>
    </row>
    <row r="594" spans="1:8">
      <c r="A594">
        <v>2370435</v>
      </c>
      <c r="B594" t="s">
        <v>3012</v>
      </c>
      <c r="C594" t="s">
        <v>3243</v>
      </c>
      <c r="E594">
        <v>25000</v>
      </c>
      <c r="F594">
        <v>10.3</v>
      </c>
      <c r="G594" t="s">
        <v>3713</v>
      </c>
      <c r="H594" t="s">
        <v>3717</v>
      </c>
    </row>
    <row r="595" spans="1:8">
      <c r="A595">
        <v>2394596</v>
      </c>
      <c r="B595" t="s">
        <v>3244</v>
      </c>
      <c r="C595" t="s">
        <v>3245</v>
      </c>
      <c r="E595">
        <v>10000</v>
      </c>
      <c r="F595">
        <v>12</v>
      </c>
      <c r="G595" t="s">
        <v>3713</v>
      </c>
      <c r="H595" t="s">
        <v>3715</v>
      </c>
    </row>
    <row r="596" spans="1:8">
      <c r="A596">
        <v>2394597</v>
      </c>
      <c r="B596" t="s">
        <v>3244</v>
      </c>
      <c r="C596" t="s">
        <v>3246</v>
      </c>
      <c r="E596">
        <v>10000</v>
      </c>
      <c r="F596">
        <v>12</v>
      </c>
      <c r="G596" t="s">
        <v>3713</v>
      </c>
      <c r="H596" t="s">
        <v>3715</v>
      </c>
    </row>
    <row r="597" spans="1:8">
      <c r="A597">
        <v>2394598</v>
      </c>
      <c r="B597" t="s">
        <v>3244</v>
      </c>
      <c r="C597" t="s">
        <v>3247</v>
      </c>
      <c r="E597">
        <v>12000</v>
      </c>
      <c r="F597">
        <v>12</v>
      </c>
      <c r="G597" t="s">
        <v>3713</v>
      </c>
      <c r="H597" t="s">
        <v>3715</v>
      </c>
    </row>
    <row r="598" spans="1:8">
      <c r="A598">
        <v>2394599</v>
      </c>
      <c r="B598" t="s">
        <v>3244</v>
      </c>
      <c r="C598" t="s">
        <v>3248</v>
      </c>
      <c r="E598">
        <v>12000</v>
      </c>
      <c r="F598">
        <v>12</v>
      </c>
      <c r="G598" t="s">
        <v>3713</v>
      </c>
      <c r="H598" t="s">
        <v>3715</v>
      </c>
    </row>
    <row r="599" spans="1:8">
      <c r="A599">
        <v>2394592</v>
      </c>
      <c r="B599" t="s">
        <v>3244</v>
      </c>
      <c r="C599" t="s">
        <v>3249</v>
      </c>
      <c r="E599">
        <v>6000</v>
      </c>
      <c r="F599">
        <v>12.1</v>
      </c>
      <c r="G599" t="s">
        <v>3713</v>
      </c>
      <c r="H599" t="s">
        <v>3714</v>
      </c>
    </row>
    <row r="600" spans="1:8">
      <c r="A600">
        <v>2394593</v>
      </c>
      <c r="B600" t="s">
        <v>3244</v>
      </c>
      <c r="C600" t="s">
        <v>3250</v>
      </c>
      <c r="E600">
        <v>6000</v>
      </c>
      <c r="F600">
        <v>12.1</v>
      </c>
      <c r="G600" t="s">
        <v>3713</v>
      </c>
      <c r="H600" t="s">
        <v>3714</v>
      </c>
    </row>
    <row r="601" spans="1:8">
      <c r="A601">
        <v>2394594</v>
      </c>
      <c r="B601" t="s">
        <v>3244</v>
      </c>
      <c r="C601" t="s">
        <v>3251</v>
      </c>
      <c r="E601">
        <v>8000</v>
      </c>
      <c r="F601">
        <v>12</v>
      </c>
      <c r="G601" t="s">
        <v>3713</v>
      </c>
      <c r="H601" t="s">
        <v>3715</v>
      </c>
    </row>
    <row r="602" spans="1:8">
      <c r="A602">
        <v>2394595</v>
      </c>
      <c r="B602" t="s">
        <v>3244</v>
      </c>
      <c r="C602" t="s">
        <v>3252</v>
      </c>
      <c r="E602">
        <v>8000</v>
      </c>
      <c r="F602">
        <v>12</v>
      </c>
      <c r="G602" t="s">
        <v>3713</v>
      </c>
      <c r="H602" t="s">
        <v>3715</v>
      </c>
    </row>
    <row r="603" spans="1:8">
      <c r="A603">
        <v>2394602</v>
      </c>
      <c r="B603" t="s">
        <v>3244</v>
      </c>
      <c r="C603" t="s">
        <v>3253</v>
      </c>
      <c r="E603">
        <v>10000</v>
      </c>
      <c r="F603">
        <v>15</v>
      </c>
      <c r="G603" t="s">
        <v>3713</v>
      </c>
      <c r="H603" t="s">
        <v>3715</v>
      </c>
    </row>
    <row r="604" spans="1:8">
      <c r="A604">
        <v>2394603</v>
      </c>
      <c r="B604" t="s">
        <v>3244</v>
      </c>
      <c r="C604" t="s">
        <v>3254</v>
      </c>
      <c r="E604">
        <v>10000</v>
      </c>
      <c r="F604">
        <v>15</v>
      </c>
      <c r="G604" t="s">
        <v>3713</v>
      </c>
      <c r="H604" t="s">
        <v>3715</v>
      </c>
    </row>
    <row r="605" spans="1:8">
      <c r="A605">
        <v>2394604</v>
      </c>
      <c r="B605" t="s">
        <v>3244</v>
      </c>
      <c r="C605" t="s">
        <v>3255</v>
      </c>
      <c r="E605">
        <v>12000</v>
      </c>
      <c r="F605">
        <v>15</v>
      </c>
      <c r="G605" t="s">
        <v>3713</v>
      </c>
      <c r="H605" t="s">
        <v>3715</v>
      </c>
    </row>
    <row r="606" spans="1:8">
      <c r="A606">
        <v>2394605</v>
      </c>
      <c r="B606" t="s">
        <v>3244</v>
      </c>
      <c r="C606" t="s">
        <v>3256</v>
      </c>
      <c r="E606">
        <v>12000</v>
      </c>
      <c r="F606">
        <v>15</v>
      </c>
      <c r="G606" t="s">
        <v>3713</v>
      </c>
      <c r="H606" t="s">
        <v>3715</v>
      </c>
    </row>
    <row r="607" spans="1:8">
      <c r="A607">
        <v>2394600</v>
      </c>
      <c r="B607" t="s">
        <v>3244</v>
      </c>
      <c r="C607" t="s">
        <v>3257</v>
      </c>
      <c r="E607">
        <v>8000</v>
      </c>
      <c r="F607">
        <v>15</v>
      </c>
      <c r="G607" t="s">
        <v>3713</v>
      </c>
      <c r="H607" t="s">
        <v>3715</v>
      </c>
    </row>
    <row r="608" spans="1:8">
      <c r="A608">
        <v>2394601</v>
      </c>
      <c r="B608" t="s">
        <v>3244</v>
      </c>
      <c r="C608" t="s">
        <v>3258</v>
      </c>
      <c r="E608">
        <v>8000</v>
      </c>
      <c r="F608">
        <v>15</v>
      </c>
      <c r="G608" t="s">
        <v>3713</v>
      </c>
      <c r="H608" t="s">
        <v>3715</v>
      </c>
    </row>
    <row r="609" spans="1:8">
      <c r="A609">
        <v>2263820</v>
      </c>
      <c r="B609" t="s">
        <v>3259</v>
      </c>
      <c r="C609" t="s">
        <v>3260</v>
      </c>
      <c r="E609">
        <v>8000</v>
      </c>
      <c r="F609">
        <v>10.6</v>
      </c>
      <c r="G609" t="s">
        <v>3713</v>
      </c>
      <c r="H609" t="s">
        <v>3718</v>
      </c>
    </row>
    <row r="610" spans="1:8">
      <c r="A610">
        <v>2263816</v>
      </c>
      <c r="B610" t="s">
        <v>3259</v>
      </c>
      <c r="C610" t="s">
        <v>3261</v>
      </c>
      <c r="E610">
        <v>10000</v>
      </c>
      <c r="F610">
        <v>10.6</v>
      </c>
      <c r="G610" t="s">
        <v>3713</v>
      </c>
      <c r="H610" t="s">
        <v>3718</v>
      </c>
    </row>
    <row r="611" spans="1:8">
      <c r="A611">
        <v>2263817</v>
      </c>
      <c r="B611" t="s">
        <v>3259</v>
      </c>
      <c r="C611" t="s">
        <v>3262</v>
      </c>
      <c r="E611">
        <v>10000</v>
      </c>
      <c r="F611">
        <v>10.6</v>
      </c>
      <c r="G611" t="s">
        <v>3713</v>
      </c>
      <c r="H611" t="s">
        <v>3718</v>
      </c>
    </row>
    <row r="612" spans="1:8">
      <c r="A612">
        <v>2263818</v>
      </c>
      <c r="B612" t="s">
        <v>3259</v>
      </c>
      <c r="C612" t="s">
        <v>3263</v>
      </c>
      <c r="E612">
        <v>12000</v>
      </c>
      <c r="F612">
        <v>10.5</v>
      </c>
      <c r="G612" t="s">
        <v>3713</v>
      </c>
      <c r="H612" t="s">
        <v>3719</v>
      </c>
    </row>
    <row r="613" spans="1:8">
      <c r="A613">
        <v>2263819</v>
      </c>
      <c r="B613" t="s">
        <v>3259</v>
      </c>
      <c r="C613" t="s">
        <v>3264</v>
      </c>
      <c r="E613">
        <v>12000</v>
      </c>
      <c r="F613">
        <v>10.5</v>
      </c>
      <c r="G613" t="s">
        <v>3713</v>
      </c>
      <c r="H613" t="s">
        <v>3719</v>
      </c>
    </row>
    <row r="614" spans="1:8">
      <c r="A614">
        <v>2293298</v>
      </c>
      <c r="B614" t="s">
        <v>3259</v>
      </c>
      <c r="C614" t="s">
        <v>3265</v>
      </c>
      <c r="E614">
        <v>6000</v>
      </c>
      <c r="F614">
        <v>12.1</v>
      </c>
      <c r="G614" t="s">
        <v>3713</v>
      </c>
      <c r="H614" t="s">
        <v>3714</v>
      </c>
    </row>
    <row r="615" spans="1:8">
      <c r="A615">
        <v>2338127</v>
      </c>
      <c r="B615" t="s">
        <v>3259</v>
      </c>
      <c r="C615" t="s">
        <v>3265</v>
      </c>
      <c r="E615">
        <v>6000</v>
      </c>
      <c r="F615">
        <v>12.1</v>
      </c>
      <c r="G615" t="s">
        <v>3713</v>
      </c>
      <c r="H615" t="s">
        <v>3714</v>
      </c>
    </row>
    <row r="616" spans="1:8">
      <c r="A616">
        <v>2383411</v>
      </c>
      <c r="B616" t="s">
        <v>3259</v>
      </c>
      <c r="C616" t="s">
        <v>3266</v>
      </c>
      <c r="E616">
        <v>8000</v>
      </c>
      <c r="F616">
        <v>12</v>
      </c>
      <c r="G616" t="s">
        <v>3713</v>
      </c>
      <c r="H616" t="s">
        <v>3715</v>
      </c>
    </row>
    <row r="617" spans="1:8">
      <c r="A617">
        <v>2293309</v>
      </c>
      <c r="B617" t="s">
        <v>3259</v>
      </c>
      <c r="C617" t="s">
        <v>3267</v>
      </c>
      <c r="E617">
        <v>8000</v>
      </c>
      <c r="F617">
        <v>12</v>
      </c>
      <c r="G617" t="s">
        <v>3713</v>
      </c>
      <c r="H617" t="s">
        <v>3715</v>
      </c>
    </row>
    <row r="618" spans="1:8">
      <c r="A618">
        <v>2338128</v>
      </c>
      <c r="B618" t="s">
        <v>3259</v>
      </c>
      <c r="C618" t="s">
        <v>3267</v>
      </c>
      <c r="E618">
        <v>8000</v>
      </c>
      <c r="F618">
        <v>12</v>
      </c>
      <c r="G618" t="s">
        <v>3713</v>
      </c>
      <c r="H618" t="s">
        <v>3715</v>
      </c>
    </row>
    <row r="619" spans="1:8">
      <c r="A619">
        <v>2293306</v>
      </c>
      <c r="B619" t="s">
        <v>3259</v>
      </c>
      <c r="C619" t="s">
        <v>3268</v>
      </c>
      <c r="E619">
        <v>10000</v>
      </c>
      <c r="F619">
        <v>12</v>
      </c>
      <c r="G619" t="s">
        <v>3713</v>
      </c>
      <c r="H619" t="s">
        <v>3715</v>
      </c>
    </row>
    <row r="620" spans="1:8">
      <c r="A620">
        <v>2338129</v>
      </c>
      <c r="B620" t="s">
        <v>3259</v>
      </c>
      <c r="C620" t="s">
        <v>3268</v>
      </c>
      <c r="E620">
        <v>10000</v>
      </c>
      <c r="F620">
        <v>12</v>
      </c>
      <c r="G620" t="s">
        <v>3713</v>
      </c>
      <c r="H620" t="s">
        <v>3715</v>
      </c>
    </row>
    <row r="621" spans="1:8">
      <c r="A621">
        <v>2293303</v>
      </c>
      <c r="B621" t="s">
        <v>3259</v>
      </c>
      <c r="C621" t="s">
        <v>3269</v>
      </c>
      <c r="E621">
        <v>12000</v>
      </c>
      <c r="F621">
        <v>12</v>
      </c>
      <c r="G621" t="s">
        <v>3713</v>
      </c>
      <c r="H621" t="s">
        <v>3715</v>
      </c>
    </row>
    <row r="622" spans="1:8">
      <c r="A622">
        <v>2338130</v>
      </c>
      <c r="B622" t="s">
        <v>3259</v>
      </c>
      <c r="C622" t="s">
        <v>3269</v>
      </c>
      <c r="E622">
        <v>12000</v>
      </c>
      <c r="F622">
        <v>12</v>
      </c>
      <c r="G622" t="s">
        <v>3713</v>
      </c>
      <c r="H622" t="s">
        <v>3715</v>
      </c>
    </row>
    <row r="623" spans="1:8">
      <c r="A623">
        <v>2266587</v>
      </c>
      <c r="B623" t="s">
        <v>3259</v>
      </c>
      <c r="C623" t="s">
        <v>3270</v>
      </c>
      <c r="E623">
        <v>12050</v>
      </c>
      <c r="F623">
        <v>12</v>
      </c>
      <c r="G623" t="s">
        <v>3713</v>
      </c>
      <c r="H623" t="s">
        <v>3715</v>
      </c>
    </row>
    <row r="624" spans="1:8">
      <c r="A624">
        <v>2293301</v>
      </c>
      <c r="B624" t="s">
        <v>3259</v>
      </c>
      <c r="C624" t="s">
        <v>3271</v>
      </c>
      <c r="E624">
        <v>15000</v>
      </c>
      <c r="F624">
        <v>11.8</v>
      </c>
      <c r="G624" t="s">
        <v>3713</v>
      </c>
      <c r="H624" t="s">
        <v>3716</v>
      </c>
    </row>
    <row r="625" spans="1:8">
      <c r="A625">
        <v>2338131</v>
      </c>
      <c r="B625" t="s">
        <v>3259</v>
      </c>
      <c r="C625" t="s">
        <v>3271</v>
      </c>
      <c r="E625">
        <v>15100</v>
      </c>
      <c r="F625">
        <v>11.8</v>
      </c>
      <c r="G625" t="s">
        <v>3713</v>
      </c>
      <c r="H625" t="s">
        <v>3716</v>
      </c>
    </row>
    <row r="626" spans="1:8">
      <c r="A626">
        <v>2293300</v>
      </c>
      <c r="B626" t="s">
        <v>3259</v>
      </c>
      <c r="C626" t="s">
        <v>3272</v>
      </c>
      <c r="E626">
        <v>18000</v>
      </c>
      <c r="F626">
        <v>11.8</v>
      </c>
      <c r="G626" t="s">
        <v>3713</v>
      </c>
      <c r="H626" t="s">
        <v>3716</v>
      </c>
    </row>
    <row r="627" spans="1:8">
      <c r="A627">
        <v>2293299</v>
      </c>
      <c r="B627" t="s">
        <v>3259</v>
      </c>
      <c r="C627" t="s">
        <v>3273</v>
      </c>
      <c r="E627">
        <v>25000</v>
      </c>
      <c r="F627">
        <v>10.3</v>
      </c>
      <c r="G627" t="s">
        <v>3713</v>
      </c>
      <c r="H627" t="s">
        <v>3717</v>
      </c>
    </row>
    <row r="628" spans="1:8">
      <c r="A628">
        <v>2333936</v>
      </c>
      <c r="B628" t="s">
        <v>970</v>
      </c>
      <c r="C628" t="s">
        <v>3274</v>
      </c>
      <c r="E628">
        <v>12000</v>
      </c>
      <c r="F628">
        <v>12</v>
      </c>
      <c r="G628" t="s">
        <v>3713</v>
      </c>
      <c r="H628" t="s">
        <v>3715</v>
      </c>
    </row>
    <row r="629" spans="1:8">
      <c r="A629">
        <v>2333937</v>
      </c>
      <c r="B629" t="s">
        <v>970</v>
      </c>
      <c r="C629" t="s">
        <v>3275</v>
      </c>
      <c r="E629">
        <v>12000</v>
      </c>
      <c r="F629">
        <v>12</v>
      </c>
      <c r="G629" t="s">
        <v>3713</v>
      </c>
      <c r="H629" t="s">
        <v>3715</v>
      </c>
    </row>
    <row r="630" spans="1:8">
      <c r="A630">
        <v>2333833</v>
      </c>
      <c r="B630" t="s">
        <v>970</v>
      </c>
      <c r="C630" t="s">
        <v>3276</v>
      </c>
      <c r="E630">
        <v>6000</v>
      </c>
      <c r="F630">
        <v>12.1</v>
      </c>
      <c r="G630" t="s">
        <v>3713</v>
      </c>
      <c r="H630" t="s">
        <v>3714</v>
      </c>
    </row>
    <row r="631" spans="1:8">
      <c r="A631">
        <v>2333834</v>
      </c>
      <c r="B631" t="s">
        <v>970</v>
      </c>
      <c r="C631" t="s">
        <v>3277</v>
      </c>
      <c r="E631">
        <v>6000</v>
      </c>
      <c r="F631">
        <v>12.1</v>
      </c>
      <c r="G631" t="s">
        <v>3713</v>
      </c>
      <c r="H631" t="s">
        <v>3714</v>
      </c>
    </row>
    <row r="632" spans="1:8">
      <c r="A632">
        <v>2388142</v>
      </c>
      <c r="B632" t="s">
        <v>970</v>
      </c>
      <c r="C632" t="s">
        <v>3278</v>
      </c>
      <c r="E632">
        <v>8000</v>
      </c>
      <c r="F632">
        <v>15</v>
      </c>
      <c r="G632" t="s">
        <v>3713</v>
      </c>
      <c r="H632" t="s">
        <v>3715</v>
      </c>
    </row>
    <row r="633" spans="1:8">
      <c r="A633">
        <v>2376466</v>
      </c>
      <c r="B633" t="s">
        <v>3279</v>
      </c>
      <c r="C633" t="s">
        <v>3280</v>
      </c>
      <c r="E633">
        <v>5000</v>
      </c>
      <c r="F633">
        <v>12.1</v>
      </c>
      <c r="G633" t="s">
        <v>3713</v>
      </c>
      <c r="H633" t="s">
        <v>3720</v>
      </c>
    </row>
    <row r="634" spans="1:8">
      <c r="A634">
        <v>2376467</v>
      </c>
      <c r="B634" t="s">
        <v>3279</v>
      </c>
      <c r="C634" t="s">
        <v>3281</v>
      </c>
      <c r="E634">
        <v>6000</v>
      </c>
      <c r="F634">
        <v>12.1</v>
      </c>
      <c r="G634" t="s">
        <v>3713</v>
      </c>
      <c r="H634" t="s">
        <v>3714</v>
      </c>
    </row>
    <row r="635" spans="1:8">
      <c r="A635">
        <v>2376468</v>
      </c>
      <c r="B635" t="s">
        <v>3279</v>
      </c>
      <c r="C635" t="s">
        <v>3282</v>
      </c>
      <c r="E635">
        <v>10000</v>
      </c>
      <c r="F635">
        <v>12</v>
      </c>
      <c r="G635" t="s">
        <v>3713</v>
      </c>
      <c r="H635" t="s">
        <v>3715</v>
      </c>
    </row>
    <row r="636" spans="1:8">
      <c r="A636">
        <v>2376469</v>
      </c>
      <c r="B636" t="s">
        <v>3279</v>
      </c>
      <c r="C636" t="s">
        <v>3283</v>
      </c>
      <c r="E636">
        <v>12000</v>
      </c>
      <c r="F636">
        <v>12</v>
      </c>
      <c r="G636" t="s">
        <v>3713</v>
      </c>
      <c r="H636" t="s">
        <v>3715</v>
      </c>
    </row>
    <row r="637" spans="1:8">
      <c r="A637">
        <v>2376464</v>
      </c>
      <c r="B637" t="s">
        <v>3279</v>
      </c>
      <c r="C637" t="s">
        <v>3284</v>
      </c>
      <c r="E637">
        <v>18000</v>
      </c>
      <c r="F637">
        <v>11.8</v>
      </c>
      <c r="G637" t="s">
        <v>3713</v>
      </c>
      <c r="H637" t="s">
        <v>3716</v>
      </c>
    </row>
    <row r="638" spans="1:8">
      <c r="A638">
        <v>2376465</v>
      </c>
      <c r="B638" t="s">
        <v>3279</v>
      </c>
      <c r="C638" t="s">
        <v>3285</v>
      </c>
      <c r="E638">
        <v>25000</v>
      </c>
      <c r="F638">
        <v>10.3</v>
      </c>
      <c r="G638" t="s">
        <v>3713</v>
      </c>
      <c r="H638" t="s">
        <v>3717</v>
      </c>
    </row>
    <row r="639" spans="1:8">
      <c r="A639">
        <v>2257607</v>
      </c>
      <c r="B639" t="s">
        <v>1038</v>
      </c>
      <c r="C639">
        <v>861.10056999999995</v>
      </c>
      <c r="E639">
        <v>6000</v>
      </c>
      <c r="F639">
        <v>12.1</v>
      </c>
      <c r="G639" t="s">
        <v>3713</v>
      </c>
      <c r="H639" t="s">
        <v>3714</v>
      </c>
    </row>
    <row r="640" spans="1:8">
      <c r="A640">
        <v>2257606</v>
      </c>
      <c r="B640" t="s">
        <v>1038</v>
      </c>
      <c r="C640">
        <v>861.10058000000004</v>
      </c>
      <c r="E640">
        <v>8000</v>
      </c>
      <c r="F640">
        <v>12</v>
      </c>
      <c r="G640" t="s">
        <v>3713</v>
      </c>
      <c r="H640" t="s">
        <v>3715</v>
      </c>
    </row>
    <row r="641" spans="1:8">
      <c r="A641">
        <v>2257604</v>
      </c>
      <c r="B641" t="s">
        <v>1038</v>
      </c>
      <c r="C641">
        <v>861.10059000000001</v>
      </c>
      <c r="E641">
        <v>12000</v>
      </c>
      <c r="F641">
        <v>12</v>
      </c>
      <c r="G641" t="s">
        <v>3713</v>
      </c>
      <c r="H641" t="s">
        <v>3715</v>
      </c>
    </row>
    <row r="642" spans="1:8">
      <c r="A642">
        <v>2257605</v>
      </c>
      <c r="B642" t="s">
        <v>1038</v>
      </c>
      <c r="C642">
        <v>861.10063000000002</v>
      </c>
      <c r="E642">
        <v>10000</v>
      </c>
      <c r="F642">
        <v>12</v>
      </c>
      <c r="G642" t="s">
        <v>3713</v>
      </c>
      <c r="H642" t="s">
        <v>3715</v>
      </c>
    </row>
    <row r="643" spans="1:8">
      <c r="A643">
        <v>2263997</v>
      </c>
      <c r="B643" t="s">
        <v>3286</v>
      </c>
      <c r="C643" t="s">
        <v>3287</v>
      </c>
      <c r="E643">
        <v>8000</v>
      </c>
      <c r="F643">
        <v>10.6</v>
      </c>
      <c r="G643" t="s">
        <v>3713</v>
      </c>
      <c r="H643" t="s">
        <v>3718</v>
      </c>
    </row>
    <row r="644" spans="1:8">
      <c r="A644">
        <v>2264001</v>
      </c>
      <c r="B644" t="s">
        <v>3286</v>
      </c>
      <c r="C644" t="s">
        <v>3288</v>
      </c>
      <c r="E644">
        <v>10000</v>
      </c>
      <c r="F644">
        <v>10.6</v>
      </c>
      <c r="G644" t="s">
        <v>3713</v>
      </c>
      <c r="H644" t="s">
        <v>3718</v>
      </c>
    </row>
    <row r="645" spans="1:8">
      <c r="A645">
        <v>2263989</v>
      </c>
      <c r="B645" t="s">
        <v>3286</v>
      </c>
      <c r="C645" t="s">
        <v>3289</v>
      </c>
      <c r="E645">
        <v>10000</v>
      </c>
      <c r="F645">
        <v>10.6</v>
      </c>
      <c r="G645" t="s">
        <v>3713</v>
      </c>
      <c r="H645" t="s">
        <v>3718</v>
      </c>
    </row>
    <row r="646" spans="1:8">
      <c r="A646">
        <v>2263990</v>
      </c>
      <c r="B646" t="s">
        <v>3286</v>
      </c>
      <c r="C646" t="s">
        <v>3290</v>
      </c>
      <c r="E646">
        <v>12000</v>
      </c>
      <c r="F646">
        <v>10.5</v>
      </c>
      <c r="G646" t="s">
        <v>3713</v>
      </c>
      <c r="H646" t="s">
        <v>3719</v>
      </c>
    </row>
    <row r="647" spans="1:8">
      <c r="A647">
        <v>2263991</v>
      </c>
      <c r="B647" t="s">
        <v>3286</v>
      </c>
      <c r="C647" t="s">
        <v>3291</v>
      </c>
      <c r="E647">
        <v>12000</v>
      </c>
      <c r="F647">
        <v>10.5</v>
      </c>
      <c r="G647" t="s">
        <v>3713</v>
      </c>
      <c r="H647" t="s">
        <v>3719</v>
      </c>
    </row>
    <row r="648" spans="1:8">
      <c r="A648">
        <v>2263998</v>
      </c>
      <c r="B648" t="s">
        <v>3286</v>
      </c>
      <c r="C648" t="s">
        <v>3292</v>
      </c>
      <c r="E648">
        <v>5000</v>
      </c>
      <c r="F648">
        <v>12.1</v>
      </c>
      <c r="G648" t="s">
        <v>3713</v>
      </c>
      <c r="H648" t="s">
        <v>3720</v>
      </c>
    </row>
    <row r="649" spans="1:8">
      <c r="A649">
        <v>2338133</v>
      </c>
      <c r="B649" t="s">
        <v>3286</v>
      </c>
      <c r="C649" t="s">
        <v>3293</v>
      </c>
      <c r="E649">
        <v>5000</v>
      </c>
      <c r="F649">
        <v>12.1</v>
      </c>
      <c r="G649" t="s">
        <v>3713</v>
      </c>
      <c r="H649" t="s">
        <v>3720</v>
      </c>
    </row>
    <row r="650" spans="1:8">
      <c r="A650">
        <v>2263999</v>
      </c>
      <c r="B650" t="s">
        <v>3286</v>
      </c>
      <c r="C650" t="s">
        <v>3294</v>
      </c>
      <c r="E650">
        <v>6000</v>
      </c>
      <c r="F650">
        <v>12.1</v>
      </c>
      <c r="G650" t="s">
        <v>3713</v>
      </c>
      <c r="H650" t="s">
        <v>3714</v>
      </c>
    </row>
    <row r="651" spans="1:8">
      <c r="A651">
        <v>2338134</v>
      </c>
      <c r="B651" t="s">
        <v>3286</v>
      </c>
      <c r="C651" t="s">
        <v>3295</v>
      </c>
      <c r="E651">
        <v>6000</v>
      </c>
      <c r="F651">
        <v>12</v>
      </c>
      <c r="G651" t="s">
        <v>3713</v>
      </c>
      <c r="H651" t="s">
        <v>3714</v>
      </c>
    </row>
    <row r="652" spans="1:8">
      <c r="A652">
        <v>2301056</v>
      </c>
      <c r="B652" t="s">
        <v>3286</v>
      </c>
      <c r="C652" t="s">
        <v>3296</v>
      </c>
      <c r="E652">
        <v>8000</v>
      </c>
      <c r="F652">
        <v>12</v>
      </c>
      <c r="G652" t="s">
        <v>3713</v>
      </c>
      <c r="H652" t="s">
        <v>3715</v>
      </c>
    </row>
    <row r="653" spans="1:8">
      <c r="A653">
        <v>2338135</v>
      </c>
      <c r="B653" t="s">
        <v>3286</v>
      </c>
      <c r="C653" t="s">
        <v>3297</v>
      </c>
      <c r="E653">
        <v>8000</v>
      </c>
      <c r="F653">
        <v>12</v>
      </c>
      <c r="G653" t="s">
        <v>3713</v>
      </c>
      <c r="H653" t="s">
        <v>3715</v>
      </c>
    </row>
    <row r="654" spans="1:8">
      <c r="A654">
        <v>2382909</v>
      </c>
      <c r="B654" t="s">
        <v>3286</v>
      </c>
      <c r="C654" t="s">
        <v>3298</v>
      </c>
      <c r="E654">
        <v>8000</v>
      </c>
      <c r="F654">
        <v>15</v>
      </c>
      <c r="G654" t="s">
        <v>3713</v>
      </c>
      <c r="H654" t="s">
        <v>3715</v>
      </c>
    </row>
    <row r="655" spans="1:8">
      <c r="A655">
        <v>2301055</v>
      </c>
      <c r="B655" t="s">
        <v>3286</v>
      </c>
      <c r="C655" t="s">
        <v>3299</v>
      </c>
      <c r="E655">
        <v>10000</v>
      </c>
      <c r="F655">
        <v>12</v>
      </c>
      <c r="G655" t="s">
        <v>3713</v>
      </c>
      <c r="H655" t="s">
        <v>3715</v>
      </c>
    </row>
    <row r="656" spans="1:8">
      <c r="A656">
        <v>2338136</v>
      </c>
      <c r="B656" t="s">
        <v>3286</v>
      </c>
      <c r="C656" t="s">
        <v>3300</v>
      </c>
      <c r="E656">
        <v>10000</v>
      </c>
      <c r="F656">
        <v>12</v>
      </c>
      <c r="G656" t="s">
        <v>3713</v>
      </c>
      <c r="H656" t="s">
        <v>3715</v>
      </c>
    </row>
    <row r="657" spans="1:8">
      <c r="A657">
        <v>2382910</v>
      </c>
      <c r="B657" t="s">
        <v>3286</v>
      </c>
      <c r="C657" t="s">
        <v>3301</v>
      </c>
      <c r="E657">
        <v>10000</v>
      </c>
      <c r="F657">
        <v>15</v>
      </c>
      <c r="G657" t="s">
        <v>3713</v>
      </c>
      <c r="H657" t="s">
        <v>3715</v>
      </c>
    </row>
    <row r="658" spans="1:8">
      <c r="A658">
        <v>2264000</v>
      </c>
      <c r="B658" t="s">
        <v>3286</v>
      </c>
      <c r="C658" t="s">
        <v>3302</v>
      </c>
      <c r="E658">
        <v>12000</v>
      </c>
      <c r="F658">
        <v>12</v>
      </c>
      <c r="G658" t="s">
        <v>3713</v>
      </c>
      <c r="H658" t="s">
        <v>3715</v>
      </c>
    </row>
    <row r="659" spans="1:8">
      <c r="A659">
        <v>2338137</v>
      </c>
      <c r="B659" t="s">
        <v>3286</v>
      </c>
      <c r="C659" t="s">
        <v>3303</v>
      </c>
      <c r="E659">
        <v>12000</v>
      </c>
      <c r="F659">
        <v>11.8</v>
      </c>
      <c r="G659" t="s">
        <v>3713</v>
      </c>
      <c r="H659" t="s">
        <v>3715</v>
      </c>
    </row>
    <row r="660" spans="1:8">
      <c r="A660">
        <v>2382911</v>
      </c>
      <c r="B660" t="s">
        <v>3286</v>
      </c>
      <c r="C660" t="s">
        <v>3304</v>
      </c>
      <c r="E660">
        <v>12000</v>
      </c>
      <c r="F660">
        <v>15</v>
      </c>
      <c r="G660" t="s">
        <v>3713</v>
      </c>
      <c r="H660" t="s">
        <v>3715</v>
      </c>
    </row>
    <row r="661" spans="1:8">
      <c r="A661">
        <v>2338138</v>
      </c>
      <c r="B661" t="s">
        <v>3286</v>
      </c>
      <c r="C661" t="s">
        <v>3305</v>
      </c>
      <c r="E661">
        <v>15100</v>
      </c>
      <c r="F661">
        <v>12.1</v>
      </c>
      <c r="G661" t="s">
        <v>3713</v>
      </c>
      <c r="H661" t="s">
        <v>3716</v>
      </c>
    </row>
    <row r="662" spans="1:8">
      <c r="A662">
        <v>2332151</v>
      </c>
      <c r="B662" t="s">
        <v>3286</v>
      </c>
      <c r="C662" t="s">
        <v>3306</v>
      </c>
      <c r="E662">
        <v>18000</v>
      </c>
      <c r="F662">
        <v>11.8</v>
      </c>
      <c r="G662" t="s">
        <v>3713</v>
      </c>
      <c r="H662" t="s">
        <v>3716</v>
      </c>
    </row>
    <row r="663" spans="1:8">
      <c r="A663">
        <v>2376010</v>
      </c>
      <c r="B663" t="s">
        <v>3286</v>
      </c>
      <c r="C663" t="s">
        <v>3306</v>
      </c>
      <c r="E663">
        <v>18000</v>
      </c>
      <c r="F663">
        <v>11.8</v>
      </c>
      <c r="G663" t="s">
        <v>3713</v>
      </c>
      <c r="H663" t="s">
        <v>3716</v>
      </c>
    </row>
    <row r="664" spans="1:8">
      <c r="A664">
        <v>2332153</v>
      </c>
      <c r="B664" t="s">
        <v>3286</v>
      </c>
      <c r="C664" t="s">
        <v>3307</v>
      </c>
      <c r="E664">
        <v>25000</v>
      </c>
      <c r="F664">
        <v>10.3</v>
      </c>
      <c r="G664" t="s">
        <v>3713</v>
      </c>
      <c r="H664" t="s">
        <v>3717</v>
      </c>
    </row>
    <row r="665" spans="1:8">
      <c r="A665">
        <v>2376011</v>
      </c>
      <c r="B665" t="s">
        <v>3286</v>
      </c>
      <c r="C665" t="s">
        <v>3307</v>
      </c>
      <c r="E665">
        <v>25000</v>
      </c>
      <c r="F665">
        <v>10.3</v>
      </c>
      <c r="G665" t="s">
        <v>3713</v>
      </c>
      <c r="H665" t="s">
        <v>3717</v>
      </c>
    </row>
    <row r="666" spans="1:8">
      <c r="A666">
        <v>2263350</v>
      </c>
      <c r="B666" t="s">
        <v>3308</v>
      </c>
      <c r="C666" t="s">
        <v>3309</v>
      </c>
      <c r="E666">
        <v>10000</v>
      </c>
      <c r="F666">
        <v>12</v>
      </c>
      <c r="G666" t="s">
        <v>3713</v>
      </c>
      <c r="H666" t="s">
        <v>3715</v>
      </c>
    </row>
    <row r="667" spans="1:8">
      <c r="A667">
        <v>2329585</v>
      </c>
      <c r="B667" t="s">
        <v>3308</v>
      </c>
      <c r="C667" t="s">
        <v>3310</v>
      </c>
      <c r="E667">
        <v>10000</v>
      </c>
      <c r="F667">
        <v>12</v>
      </c>
      <c r="G667" t="s">
        <v>3713</v>
      </c>
      <c r="H667" t="s">
        <v>3715</v>
      </c>
    </row>
    <row r="668" spans="1:8">
      <c r="A668">
        <v>2263352</v>
      </c>
      <c r="B668" t="s">
        <v>3308</v>
      </c>
      <c r="C668" t="s">
        <v>3311</v>
      </c>
      <c r="E668">
        <v>12000</v>
      </c>
      <c r="F668">
        <v>12</v>
      </c>
      <c r="G668" t="s">
        <v>3713</v>
      </c>
      <c r="H668" t="s">
        <v>3715</v>
      </c>
    </row>
    <row r="669" spans="1:8">
      <c r="A669">
        <v>2329586</v>
      </c>
      <c r="B669" t="s">
        <v>3308</v>
      </c>
      <c r="C669" t="s">
        <v>3312</v>
      </c>
      <c r="E669">
        <v>12000</v>
      </c>
      <c r="F669">
        <v>12</v>
      </c>
      <c r="G669" t="s">
        <v>3713</v>
      </c>
      <c r="H669" t="s">
        <v>3715</v>
      </c>
    </row>
    <row r="670" spans="1:8">
      <c r="A670">
        <v>2355708</v>
      </c>
      <c r="B670" t="s">
        <v>3308</v>
      </c>
      <c r="C670" t="s">
        <v>3313</v>
      </c>
      <c r="E670">
        <v>15100</v>
      </c>
      <c r="F670">
        <v>11.8</v>
      </c>
      <c r="G670" t="s">
        <v>3713</v>
      </c>
      <c r="H670" t="s">
        <v>3716</v>
      </c>
    </row>
    <row r="671" spans="1:8">
      <c r="A671">
        <v>2353769</v>
      </c>
      <c r="B671" t="s">
        <v>3308</v>
      </c>
      <c r="C671" t="s">
        <v>3314</v>
      </c>
      <c r="E671">
        <v>18000</v>
      </c>
      <c r="F671">
        <v>11.8</v>
      </c>
      <c r="G671" t="s">
        <v>3713</v>
      </c>
      <c r="H671" t="s">
        <v>3716</v>
      </c>
    </row>
    <row r="672" spans="1:8">
      <c r="A672">
        <v>2353768</v>
      </c>
      <c r="B672" t="s">
        <v>3308</v>
      </c>
      <c r="C672" t="s">
        <v>3315</v>
      </c>
      <c r="E672">
        <v>25000</v>
      </c>
      <c r="F672">
        <v>10.3</v>
      </c>
      <c r="G672" t="s">
        <v>3713</v>
      </c>
      <c r="H672" t="s">
        <v>3717</v>
      </c>
    </row>
    <row r="673" spans="1:8">
      <c r="A673">
        <v>2263351</v>
      </c>
      <c r="B673" t="s">
        <v>3308</v>
      </c>
      <c r="C673" t="s">
        <v>3316</v>
      </c>
      <c r="E673">
        <v>8000</v>
      </c>
      <c r="F673">
        <v>12</v>
      </c>
      <c r="G673" t="s">
        <v>3713</v>
      </c>
      <c r="H673" t="s">
        <v>3715</v>
      </c>
    </row>
    <row r="674" spans="1:8">
      <c r="A674">
        <v>2329584</v>
      </c>
      <c r="B674" t="s">
        <v>3308</v>
      </c>
      <c r="C674" t="s">
        <v>3317</v>
      </c>
      <c r="E674">
        <v>8000</v>
      </c>
      <c r="F674">
        <v>12</v>
      </c>
      <c r="G674" t="s">
        <v>3713</v>
      </c>
      <c r="H674" t="s">
        <v>3715</v>
      </c>
    </row>
    <row r="675" spans="1:8">
      <c r="A675">
        <v>2355707</v>
      </c>
      <c r="B675" t="s">
        <v>3308</v>
      </c>
      <c r="C675" t="s">
        <v>3318</v>
      </c>
      <c r="E675">
        <v>8000</v>
      </c>
      <c r="F675">
        <v>12</v>
      </c>
      <c r="G675" t="s">
        <v>3713</v>
      </c>
      <c r="H675" t="s">
        <v>3715</v>
      </c>
    </row>
    <row r="676" spans="1:8">
      <c r="A676">
        <v>2290131</v>
      </c>
      <c r="B676" t="s">
        <v>3308</v>
      </c>
      <c r="C676" t="s">
        <v>3319</v>
      </c>
      <c r="E676">
        <v>10000</v>
      </c>
      <c r="F676">
        <v>10.6</v>
      </c>
      <c r="G676" t="s">
        <v>3713</v>
      </c>
      <c r="H676" t="s">
        <v>3718</v>
      </c>
    </row>
    <row r="677" spans="1:8">
      <c r="A677">
        <v>2290130</v>
      </c>
      <c r="B677" t="s">
        <v>3308</v>
      </c>
      <c r="C677" t="s">
        <v>3320</v>
      </c>
      <c r="E677">
        <v>10000</v>
      </c>
      <c r="F677">
        <v>10.6</v>
      </c>
      <c r="G677" t="s">
        <v>3713</v>
      </c>
      <c r="H677" t="s">
        <v>3718</v>
      </c>
    </row>
    <row r="678" spans="1:8">
      <c r="A678">
        <v>2290134</v>
      </c>
      <c r="B678" t="s">
        <v>3308</v>
      </c>
      <c r="C678" t="s">
        <v>3321</v>
      </c>
      <c r="E678">
        <v>12000</v>
      </c>
      <c r="F678">
        <v>10.5</v>
      </c>
      <c r="G678" t="s">
        <v>3713</v>
      </c>
      <c r="H678" t="s">
        <v>3719</v>
      </c>
    </row>
    <row r="679" spans="1:8">
      <c r="A679">
        <v>2290133</v>
      </c>
      <c r="B679" t="s">
        <v>3308</v>
      </c>
      <c r="C679" t="s">
        <v>3322</v>
      </c>
      <c r="E679">
        <v>12000</v>
      </c>
      <c r="F679">
        <v>10.5</v>
      </c>
      <c r="G679" t="s">
        <v>3713</v>
      </c>
      <c r="H679" t="s">
        <v>3719</v>
      </c>
    </row>
    <row r="680" spans="1:8">
      <c r="A680">
        <v>2329129</v>
      </c>
      <c r="B680" t="s">
        <v>3308</v>
      </c>
      <c r="C680" t="s">
        <v>3323</v>
      </c>
      <c r="E680">
        <v>8300</v>
      </c>
      <c r="F680">
        <v>10.6</v>
      </c>
      <c r="G680" t="s">
        <v>3713</v>
      </c>
      <c r="H680" t="s">
        <v>3718</v>
      </c>
    </row>
    <row r="681" spans="1:8">
      <c r="A681">
        <v>2328400</v>
      </c>
      <c r="B681" t="s">
        <v>3324</v>
      </c>
      <c r="C681" t="s">
        <v>3325</v>
      </c>
      <c r="E681">
        <v>5000</v>
      </c>
      <c r="F681">
        <v>12.1</v>
      </c>
      <c r="G681" t="s">
        <v>3713</v>
      </c>
      <c r="H681" t="s">
        <v>3720</v>
      </c>
    </row>
    <row r="682" spans="1:8">
      <c r="A682">
        <v>2328401</v>
      </c>
      <c r="B682" t="s">
        <v>3324</v>
      </c>
      <c r="C682" t="s">
        <v>3326</v>
      </c>
      <c r="E682">
        <v>6000</v>
      </c>
      <c r="F682">
        <v>12.1</v>
      </c>
      <c r="G682" t="s">
        <v>3713</v>
      </c>
      <c r="H682" t="s">
        <v>3714</v>
      </c>
    </row>
    <row r="683" spans="1:8">
      <c r="A683">
        <v>2328402</v>
      </c>
      <c r="B683" t="s">
        <v>3324</v>
      </c>
      <c r="C683" t="s">
        <v>3327</v>
      </c>
      <c r="E683">
        <v>8000</v>
      </c>
      <c r="F683">
        <v>12</v>
      </c>
      <c r="G683" t="s">
        <v>3713</v>
      </c>
      <c r="H683" t="s">
        <v>3715</v>
      </c>
    </row>
    <row r="684" spans="1:8">
      <c r="A684">
        <v>2328403</v>
      </c>
      <c r="B684" t="s">
        <v>3324</v>
      </c>
      <c r="C684" t="s">
        <v>3328</v>
      </c>
      <c r="E684">
        <v>10000</v>
      </c>
      <c r="F684">
        <v>12</v>
      </c>
      <c r="G684" t="s">
        <v>3713</v>
      </c>
      <c r="H684" t="s">
        <v>3715</v>
      </c>
    </row>
    <row r="685" spans="1:8">
      <c r="A685">
        <v>2328404</v>
      </c>
      <c r="B685" t="s">
        <v>3324</v>
      </c>
      <c r="C685" t="s">
        <v>3329</v>
      </c>
      <c r="E685">
        <v>12000</v>
      </c>
      <c r="F685">
        <v>12</v>
      </c>
      <c r="G685" t="s">
        <v>3713</v>
      </c>
      <c r="H685" t="s">
        <v>3715</v>
      </c>
    </row>
    <row r="686" spans="1:8">
      <c r="A686">
        <v>2328405</v>
      </c>
      <c r="B686" t="s">
        <v>3324</v>
      </c>
      <c r="C686" t="s">
        <v>3330</v>
      </c>
      <c r="E686">
        <v>15100</v>
      </c>
      <c r="F686">
        <v>11.8</v>
      </c>
      <c r="G686" t="s">
        <v>3713</v>
      </c>
      <c r="H686" t="s">
        <v>3716</v>
      </c>
    </row>
    <row r="687" spans="1:8">
      <c r="A687">
        <v>2255503</v>
      </c>
      <c r="B687" t="s">
        <v>3324</v>
      </c>
      <c r="C687" t="s">
        <v>3331</v>
      </c>
      <c r="E687">
        <v>5000</v>
      </c>
      <c r="F687">
        <v>12.1</v>
      </c>
      <c r="G687" t="s">
        <v>3713</v>
      </c>
      <c r="H687" t="s">
        <v>3720</v>
      </c>
    </row>
    <row r="688" spans="1:8">
      <c r="A688">
        <v>2255504</v>
      </c>
      <c r="B688" t="s">
        <v>3324</v>
      </c>
      <c r="C688" t="s">
        <v>3332</v>
      </c>
      <c r="E688">
        <v>6000</v>
      </c>
      <c r="F688">
        <v>12.1</v>
      </c>
      <c r="G688" t="s">
        <v>3713</v>
      </c>
      <c r="H688" t="s">
        <v>3714</v>
      </c>
    </row>
    <row r="689" spans="1:8">
      <c r="A689">
        <v>2255505</v>
      </c>
      <c r="B689" t="s">
        <v>3324</v>
      </c>
      <c r="C689" t="s">
        <v>3333</v>
      </c>
      <c r="E689">
        <v>8000</v>
      </c>
      <c r="F689">
        <v>12</v>
      </c>
      <c r="G689" t="s">
        <v>3713</v>
      </c>
      <c r="H689" t="s">
        <v>3715</v>
      </c>
    </row>
    <row r="690" spans="1:8">
      <c r="A690">
        <v>2255506</v>
      </c>
      <c r="B690" t="s">
        <v>3324</v>
      </c>
      <c r="C690" t="s">
        <v>3334</v>
      </c>
      <c r="E690">
        <v>10000</v>
      </c>
      <c r="F690">
        <v>12</v>
      </c>
      <c r="G690" t="s">
        <v>3713</v>
      </c>
      <c r="H690" t="s">
        <v>3715</v>
      </c>
    </row>
    <row r="691" spans="1:8">
      <c r="A691">
        <v>2255507</v>
      </c>
      <c r="B691" t="s">
        <v>3324</v>
      </c>
      <c r="C691" t="s">
        <v>3335</v>
      </c>
      <c r="E691">
        <v>12000</v>
      </c>
      <c r="F691">
        <v>12</v>
      </c>
      <c r="G691" t="s">
        <v>3713</v>
      </c>
      <c r="H691" t="s">
        <v>3715</v>
      </c>
    </row>
    <row r="692" spans="1:8">
      <c r="A692">
        <v>2255508</v>
      </c>
      <c r="B692" t="s">
        <v>3324</v>
      </c>
      <c r="C692" t="s">
        <v>3336</v>
      </c>
      <c r="E692">
        <v>15100</v>
      </c>
      <c r="F692">
        <v>11.8</v>
      </c>
      <c r="G692" t="s">
        <v>3713</v>
      </c>
      <c r="H692" t="s">
        <v>3716</v>
      </c>
    </row>
    <row r="693" spans="1:8">
      <c r="A693">
        <v>2255509</v>
      </c>
      <c r="B693" t="s">
        <v>3324</v>
      </c>
      <c r="C693" t="s">
        <v>3337</v>
      </c>
      <c r="E693">
        <v>18000</v>
      </c>
      <c r="F693">
        <v>11.8</v>
      </c>
      <c r="G693" t="s">
        <v>3713</v>
      </c>
      <c r="H693" t="s">
        <v>3716</v>
      </c>
    </row>
    <row r="694" spans="1:8">
      <c r="A694">
        <v>2374515</v>
      </c>
      <c r="B694" t="s">
        <v>3324</v>
      </c>
      <c r="C694" t="s">
        <v>3337</v>
      </c>
      <c r="E694">
        <v>18000</v>
      </c>
      <c r="F694">
        <v>11.8</v>
      </c>
      <c r="G694" t="s">
        <v>3713</v>
      </c>
      <c r="H694" t="s">
        <v>3716</v>
      </c>
    </row>
    <row r="695" spans="1:8">
      <c r="A695">
        <v>2255510</v>
      </c>
      <c r="B695" t="s">
        <v>3324</v>
      </c>
      <c r="C695" t="s">
        <v>3338</v>
      </c>
      <c r="E695">
        <v>25000</v>
      </c>
      <c r="F695">
        <v>10.3</v>
      </c>
      <c r="G695" t="s">
        <v>3713</v>
      </c>
      <c r="H695" t="s">
        <v>3717</v>
      </c>
    </row>
    <row r="696" spans="1:8">
      <c r="A696">
        <v>2374516</v>
      </c>
      <c r="B696" t="s">
        <v>3324</v>
      </c>
      <c r="C696" t="s">
        <v>3338</v>
      </c>
      <c r="E696">
        <v>25000</v>
      </c>
      <c r="F696">
        <v>10.3</v>
      </c>
      <c r="G696" t="s">
        <v>3713</v>
      </c>
      <c r="H696" t="s">
        <v>3717</v>
      </c>
    </row>
    <row r="697" spans="1:8">
      <c r="A697">
        <v>2255511</v>
      </c>
      <c r="B697" t="s">
        <v>3324</v>
      </c>
      <c r="C697" t="s">
        <v>3339</v>
      </c>
      <c r="E697">
        <v>10000</v>
      </c>
      <c r="F697">
        <v>10.6</v>
      </c>
      <c r="G697" t="s">
        <v>3713</v>
      </c>
      <c r="H697" t="s">
        <v>3718</v>
      </c>
    </row>
    <row r="698" spans="1:8">
      <c r="A698">
        <v>2255497</v>
      </c>
      <c r="B698" t="s">
        <v>3324</v>
      </c>
      <c r="C698" t="s">
        <v>3340</v>
      </c>
      <c r="E698">
        <v>12000</v>
      </c>
      <c r="F698">
        <v>10.5</v>
      </c>
      <c r="G698" t="s">
        <v>3713</v>
      </c>
      <c r="H698" t="s">
        <v>3719</v>
      </c>
    </row>
    <row r="699" spans="1:8">
      <c r="A699">
        <v>2285532</v>
      </c>
      <c r="B699" t="s">
        <v>3324</v>
      </c>
      <c r="C699" t="s">
        <v>3341</v>
      </c>
      <c r="E699">
        <v>6000</v>
      </c>
      <c r="F699">
        <v>12.1</v>
      </c>
      <c r="G699" t="s">
        <v>3713</v>
      </c>
      <c r="H699" t="s">
        <v>3714</v>
      </c>
    </row>
    <row r="700" spans="1:8">
      <c r="A700">
        <v>2285531</v>
      </c>
      <c r="B700" t="s">
        <v>3324</v>
      </c>
      <c r="C700" t="s">
        <v>2723</v>
      </c>
      <c r="E700">
        <v>8000</v>
      </c>
      <c r="F700">
        <v>12</v>
      </c>
      <c r="G700" t="s">
        <v>3713</v>
      </c>
      <c r="H700" t="s">
        <v>3715</v>
      </c>
    </row>
    <row r="701" spans="1:8">
      <c r="A701">
        <v>2285530</v>
      </c>
      <c r="B701" t="s">
        <v>3324</v>
      </c>
      <c r="C701" t="s">
        <v>3342</v>
      </c>
      <c r="E701">
        <v>15000</v>
      </c>
      <c r="F701">
        <v>11.8</v>
      </c>
      <c r="G701" t="s">
        <v>3713</v>
      </c>
      <c r="H701" t="s">
        <v>3716</v>
      </c>
    </row>
    <row r="702" spans="1:8">
      <c r="A702">
        <v>2370426</v>
      </c>
      <c r="B702" t="s">
        <v>3324</v>
      </c>
      <c r="C702" t="s">
        <v>3242</v>
      </c>
      <c r="E702">
        <v>18000</v>
      </c>
      <c r="F702">
        <v>11.8</v>
      </c>
      <c r="G702" t="s">
        <v>3713</v>
      </c>
      <c r="H702" t="s">
        <v>3716</v>
      </c>
    </row>
    <row r="703" spans="1:8">
      <c r="A703">
        <v>2370427</v>
      </c>
      <c r="B703" t="s">
        <v>3324</v>
      </c>
      <c r="C703" t="s">
        <v>3243</v>
      </c>
      <c r="E703">
        <v>25000</v>
      </c>
      <c r="F703">
        <v>10.3</v>
      </c>
      <c r="G703" t="s">
        <v>3713</v>
      </c>
      <c r="H703" t="s">
        <v>3717</v>
      </c>
    </row>
    <row r="704" spans="1:8">
      <c r="A704">
        <v>2290129</v>
      </c>
      <c r="B704" t="s">
        <v>3343</v>
      </c>
      <c r="C704" t="s">
        <v>3344</v>
      </c>
      <c r="E704">
        <v>8000</v>
      </c>
      <c r="F704">
        <v>12</v>
      </c>
      <c r="G704" t="s">
        <v>3713</v>
      </c>
      <c r="H704" t="s">
        <v>3715</v>
      </c>
    </row>
    <row r="705" spans="1:8">
      <c r="A705">
        <v>2286972</v>
      </c>
      <c r="B705" t="s">
        <v>1133</v>
      </c>
      <c r="C705" t="s">
        <v>3345</v>
      </c>
      <c r="E705">
        <v>8000</v>
      </c>
      <c r="F705">
        <v>10.6</v>
      </c>
      <c r="G705" t="s">
        <v>3713</v>
      </c>
      <c r="H705" t="s">
        <v>3718</v>
      </c>
    </row>
    <row r="706" spans="1:8">
      <c r="A706">
        <v>2286970</v>
      </c>
      <c r="B706" t="s">
        <v>1133</v>
      </c>
      <c r="C706" t="s">
        <v>3346</v>
      </c>
      <c r="E706">
        <v>9800</v>
      </c>
      <c r="F706">
        <v>10.6</v>
      </c>
      <c r="G706" t="s">
        <v>3713</v>
      </c>
      <c r="H706" t="s">
        <v>3718</v>
      </c>
    </row>
    <row r="707" spans="1:8">
      <c r="A707">
        <v>2286966</v>
      </c>
      <c r="B707" t="s">
        <v>1133</v>
      </c>
      <c r="C707" t="s">
        <v>3347</v>
      </c>
      <c r="E707">
        <v>9500</v>
      </c>
      <c r="F707">
        <v>10.6</v>
      </c>
      <c r="G707" t="s">
        <v>3713</v>
      </c>
      <c r="H707" t="s">
        <v>3718</v>
      </c>
    </row>
    <row r="708" spans="1:8">
      <c r="A708">
        <v>2286967</v>
      </c>
      <c r="B708" t="s">
        <v>1133</v>
      </c>
      <c r="C708" t="s">
        <v>3348</v>
      </c>
      <c r="E708">
        <v>9800</v>
      </c>
      <c r="F708">
        <v>10.6</v>
      </c>
      <c r="G708" t="s">
        <v>3713</v>
      </c>
      <c r="H708" t="s">
        <v>3718</v>
      </c>
    </row>
    <row r="709" spans="1:8">
      <c r="A709">
        <v>2286964</v>
      </c>
      <c r="B709" t="s">
        <v>1133</v>
      </c>
      <c r="C709" t="s">
        <v>3349</v>
      </c>
      <c r="E709">
        <v>11800</v>
      </c>
      <c r="F709">
        <v>10.5</v>
      </c>
      <c r="G709" t="s">
        <v>3713</v>
      </c>
      <c r="H709" t="s">
        <v>3719</v>
      </c>
    </row>
    <row r="710" spans="1:8">
      <c r="A710">
        <v>2286960</v>
      </c>
      <c r="B710" t="s">
        <v>1133</v>
      </c>
      <c r="C710" t="s">
        <v>3350</v>
      </c>
      <c r="E710">
        <v>11500</v>
      </c>
      <c r="F710">
        <v>10.5</v>
      </c>
      <c r="G710" t="s">
        <v>3713</v>
      </c>
      <c r="H710" t="s">
        <v>3719</v>
      </c>
    </row>
    <row r="711" spans="1:8">
      <c r="A711">
        <v>2286961</v>
      </c>
      <c r="B711" t="s">
        <v>1133</v>
      </c>
      <c r="C711" t="s">
        <v>3351</v>
      </c>
      <c r="E711">
        <v>11800</v>
      </c>
      <c r="F711">
        <v>10.5</v>
      </c>
      <c r="G711" t="s">
        <v>3713</v>
      </c>
      <c r="H711" t="s">
        <v>3719</v>
      </c>
    </row>
    <row r="712" spans="1:8">
      <c r="A712">
        <v>2252991</v>
      </c>
      <c r="B712" t="s">
        <v>1133</v>
      </c>
      <c r="C712" t="s">
        <v>3352</v>
      </c>
      <c r="D712" t="s">
        <v>3353</v>
      </c>
      <c r="E712">
        <v>10000</v>
      </c>
      <c r="F712">
        <v>12</v>
      </c>
      <c r="G712" t="s">
        <v>3713</v>
      </c>
      <c r="H712" t="s">
        <v>3715</v>
      </c>
    </row>
    <row r="713" spans="1:8">
      <c r="A713">
        <v>2334753</v>
      </c>
      <c r="B713" t="s">
        <v>1133</v>
      </c>
      <c r="C713" t="s">
        <v>3354</v>
      </c>
      <c r="E713">
        <v>9500</v>
      </c>
      <c r="F713">
        <v>13.8</v>
      </c>
      <c r="G713" t="s">
        <v>3713</v>
      </c>
      <c r="H713" t="s">
        <v>3715</v>
      </c>
    </row>
    <row r="714" spans="1:8">
      <c r="A714">
        <v>2387932</v>
      </c>
      <c r="B714" t="s">
        <v>1133</v>
      </c>
      <c r="C714" t="s">
        <v>3355</v>
      </c>
      <c r="E714">
        <v>10000</v>
      </c>
      <c r="F714">
        <v>12</v>
      </c>
      <c r="G714" t="s">
        <v>3713</v>
      </c>
      <c r="H714" t="s">
        <v>3715</v>
      </c>
    </row>
    <row r="715" spans="1:8">
      <c r="A715">
        <v>2386277</v>
      </c>
      <c r="B715" t="s">
        <v>1133</v>
      </c>
      <c r="C715" t="s">
        <v>3356</v>
      </c>
      <c r="E715">
        <v>10000</v>
      </c>
      <c r="F715">
        <v>15</v>
      </c>
      <c r="G715" t="s">
        <v>3713</v>
      </c>
      <c r="H715" t="s">
        <v>3715</v>
      </c>
    </row>
    <row r="716" spans="1:8">
      <c r="A716">
        <v>2386276</v>
      </c>
      <c r="B716" t="s">
        <v>1133</v>
      </c>
      <c r="C716" t="s">
        <v>3357</v>
      </c>
      <c r="E716">
        <v>10000</v>
      </c>
      <c r="F716">
        <v>15</v>
      </c>
      <c r="G716" t="s">
        <v>3713</v>
      </c>
      <c r="H716" t="s">
        <v>3715</v>
      </c>
    </row>
    <row r="717" spans="1:8">
      <c r="A717">
        <v>2252890</v>
      </c>
      <c r="B717" t="s">
        <v>1133</v>
      </c>
      <c r="C717" t="s">
        <v>3358</v>
      </c>
      <c r="D717" t="s">
        <v>3359</v>
      </c>
      <c r="E717">
        <v>12000</v>
      </c>
      <c r="F717">
        <v>12</v>
      </c>
      <c r="G717" t="s">
        <v>3713</v>
      </c>
      <c r="H717" t="s">
        <v>3715</v>
      </c>
    </row>
    <row r="718" spans="1:8">
      <c r="A718">
        <v>2387933</v>
      </c>
      <c r="B718" t="s">
        <v>1133</v>
      </c>
      <c r="C718" t="s">
        <v>3360</v>
      </c>
      <c r="E718">
        <v>12000</v>
      </c>
      <c r="F718">
        <v>12</v>
      </c>
      <c r="G718" t="s">
        <v>3713</v>
      </c>
      <c r="H718" t="s">
        <v>3715</v>
      </c>
    </row>
    <row r="719" spans="1:8">
      <c r="A719">
        <v>2387995</v>
      </c>
      <c r="B719" t="s">
        <v>1133</v>
      </c>
      <c r="C719" t="s">
        <v>3361</v>
      </c>
      <c r="E719">
        <v>12000</v>
      </c>
      <c r="F719">
        <v>15</v>
      </c>
      <c r="G719" t="s">
        <v>3713</v>
      </c>
      <c r="H719" t="s">
        <v>3715</v>
      </c>
    </row>
    <row r="720" spans="1:8">
      <c r="A720">
        <v>2253965</v>
      </c>
      <c r="B720" t="s">
        <v>1133</v>
      </c>
      <c r="C720" t="s">
        <v>3362</v>
      </c>
      <c r="D720" t="s">
        <v>3363</v>
      </c>
      <c r="E720">
        <v>15000</v>
      </c>
      <c r="F720">
        <v>11.8</v>
      </c>
      <c r="G720" t="s">
        <v>3713</v>
      </c>
      <c r="H720" t="s">
        <v>3716</v>
      </c>
    </row>
    <row r="721" spans="1:8">
      <c r="A721">
        <v>2319977</v>
      </c>
      <c r="B721" t="s">
        <v>1133</v>
      </c>
      <c r="C721" t="s">
        <v>3364</v>
      </c>
      <c r="E721">
        <v>14000</v>
      </c>
      <c r="F721">
        <v>14.7</v>
      </c>
      <c r="G721" t="s">
        <v>3713</v>
      </c>
      <c r="H721" t="s">
        <v>3716</v>
      </c>
    </row>
    <row r="722" spans="1:8">
      <c r="A722">
        <v>2329535</v>
      </c>
      <c r="B722" t="s">
        <v>1133</v>
      </c>
      <c r="C722" t="s">
        <v>3364</v>
      </c>
      <c r="E722">
        <v>14000</v>
      </c>
      <c r="F722">
        <v>14.7</v>
      </c>
      <c r="G722" t="s">
        <v>3713</v>
      </c>
      <c r="H722" t="s">
        <v>3716</v>
      </c>
    </row>
    <row r="723" spans="1:8">
      <c r="A723">
        <v>2374989</v>
      </c>
      <c r="B723" t="s">
        <v>1133</v>
      </c>
      <c r="C723" t="s">
        <v>3365</v>
      </c>
      <c r="E723">
        <v>15000</v>
      </c>
      <c r="F723">
        <v>11.8</v>
      </c>
      <c r="G723" t="s">
        <v>3713</v>
      </c>
      <c r="H723" t="s">
        <v>3716</v>
      </c>
    </row>
    <row r="724" spans="1:8">
      <c r="A724">
        <v>2389491</v>
      </c>
      <c r="B724" t="s">
        <v>1133</v>
      </c>
      <c r="C724" t="s">
        <v>3366</v>
      </c>
      <c r="E724">
        <v>15000</v>
      </c>
      <c r="F724">
        <v>11.8</v>
      </c>
      <c r="G724" t="s">
        <v>3713</v>
      </c>
      <c r="H724" t="s">
        <v>3716</v>
      </c>
    </row>
    <row r="725" spans="1:8">
      <c r="A725">
        <v>2386251</v>
      </c>
      <c r="B725" t="s">
        <v>1133</v>
      </c>
      <c r="C725" t="s">
        <v>3367</v>
      </c>
      <c r="E725">
        <v>14000</v>
      </c>
      <c r="F725">
        <v>14.7</v>
      </c>
      <c r="G725" t="s">
        <v>3713</v>
      </c>
      <c r="H725" t="s">
        <v>3716</v>
      </c>
    </row>
    <row r="726" spans="1:8">
      <c r="A726">
        <v>2283558</v>
      </c>
      <c r="B726" t="s">
        <v>1133</v>
      </c>
      <c r="C726" t="s">
        <v>3368</v>
      </c>
      <c r="D726" t="s">
        <v>3369</v>
      </c>
      <c r="E726">
        <v>17500</v>
      </c>
      <c r="F726">
        <v>11.8</v>
      </c>
      <c r="G726" t="s">
        <v>3713</v>
      </c>
      <c r="H726" t="s">
        <v>3716</v>
      </c>
    </row>
    <row r="727" spans="1:8">
      <c r="A727">
        <v>2283559</v>
      </c>
      <c r="B727" t="s">
        <v>1133</v>
      </c>
      <c r="C727" t="s">
        <v>3370</v>
      </c>
      <c r="D727" t="s">
        <v>3371</v>
      </c>
      <c r="E727">
        <v>18000</v>
      </c>
      <c r="F727">
        <v>11.8</v>
      </c>
      <c r="G727" t="s">
        <v>3713</v>
      </c>
      <c r="H727" t="s">
        <v>3716</v>
      </c>
    </row>
    <row r="728" spans="1:8">
      <c r="A728">
        <v>2319968</v>
      </c>
      <c r="B728" t="s">
        <v>1133</v>
      </c>
      <c r="C728" t="s">
        <v>3372</v>
      </c>
      <c r="E728">
        <v>18000</v>
      </c>
      <c r="F728">
        <v>14.7</v>
      </c>
      <c r="G728" t="s">
        <v>3713</v>
      </c>
      <c r="H728" t="s">
        <v>3716</v>
      </c>
    </row>
    <row r="729" spans="1:8">
      <c r="A729">
        <v>2329537</v>
      </c>
      <c r="B729" t="s">
        <v>1133</v>
      </c>
      <c r="C729" t="s">
        <v>3372</v>
      </c>
      <c r="E729">
        <v>18000</v>
      </c>
      <c r="F729">
        <v>14.7</v>
      </c>
      <c r="G729" t="s">
        <v>3713</v>
      </c>
      <c r="H729" t="s">
        <v>3716</v>
      </c>
    </row>
    <row r="730" spans="1:8">
      <c r="A730">
        <v>2374991</v>
      </c>
      <c r="B730" t="s">
        <v>1133</v>
      </c>
      <c r="C730" t="s">
        <v>3373</v>
      </c>
      <c r="E730">
        <v>18000</v>
      </c>
      <c r="F730">
        <v>11.8</v>
      </c>
      <c r="G730" t="s">
        <v>3713</v>
      </c>
      <c r="H730" t="s">
        <v>3716</v>
      </c>
    </row>
    <row r="731" spans="1:8">
      <c r="A731">
        <v>2374990</v>
      </c>
      <c r="B731" t="s">
        <v>1133</v>
      </c>
      <c r="C731" t="s">
        <v>3374</v>
      </c>
      <c r="E731">
        <v>18000</v>
      </c>
      <c r="F731">
        <v>11.8</v>
      </c>
      <c r="G731" t="s">
        <v>3713</v>
      </c>
      <c r="H731" t="s">
        <v>3716</v>
      </c>
    </row>
    <row r="732" spans="1:8">
      <c r="A732">
        <v>2389493</v>
      </c>
      <c r="B732" t="s">
        <v>1133</v>
      </c>
      <c r="C732" t="s">
        <v>3375</v>
      </c>
      <c r="E732">
        <v>17500</v>
      </c>
      <c r="F732">
        <v>11.8</v>
      </c>
      <c r="G732" t="s">
        <v>3713</v>
      </c>
      <c r="H732" t="s">
        <v>3716</v>
      </c>
    </row>
    <row r="733" spans="1:8">
      <c r="A733">
        <v>2389492</v>
      </c>
      <c r="B733" t="s">
        <v>1133</v>
      </c>
      <c r="C733" t="s">
        <v>3376</v>
      </c>
      <c r="E733">
        <v>18000</v>
      </c>
      <c r="F733">
        <v>11.8</v>
      </c>
      <c r="G733" t="s">
        <v>3713</v>
      </c>
      <c r="H733" t="s">
        <v>3716</v>
      </c>
    </row>
    <row r="734" spans="1:8">
      <c r="A734">
        <v>2384808</v>
      </c>
      <c r="B734" t="s">
        <v>1133</v>
      </c>
      <c r="C734" t="s">
        <v>3377</v>
      </c>
      <c r="E734">
        <v>18000</v>
      </c>
      <c r="F734">
        <v>14.7</v>
      </c>
      <c r="G734" t="s">
        <v>3713</v>
      </c>
      <c r="H734" t="s">
        <v>3716</v>
      </c>
    </row>
    <row r="735" spans="1:8">
      <c r="A735">
        <v>2329538</v>
      </c>
      <c r="B735" t="s">
        <v>1133</v>
      </c>
      <c r="C735" t="s">
        <v>3378</v>
      </c>
      <c r="E735">
        <v>22000</v>
      </c>
      <c r="F735">
        <v>14.5</v>
      </c>
      <c r="G735" t="s">
        <v>3713</v>
      </c>
      <c r="H735" t="s">
        <v>3717</v>
      </c>
    </row>
    <row r="736" spans="1:8">
      <c r="A736">
        <v>2387992</v>
      </c>
      <c r="B736" t="s">
        <v>1133</v>
      </c>
      <c r="C736" t="s">
        <v>3379</v>
      </c>
      <c r="E736">
        <v>23500</v>
      </c>
      <c r="F736">
        <v>14.3</v>
      </c>
      <c r="G736" t="s">
        <v>3713</v>
      </c>
      <c r="H736" t="s">
        <v>3717</v>
      </c>
    </row>
    <row r="737" spans="1:8">
      <c r="A737">
        <v>2387993</v>
      </c>
      <c r="B737" t="s">
        <v>1133</v>
      </c>
      <c r="C737" t="s">
        <v>3380</v>
      </c>
      <c r="E737">
        <v>23500</v>
      </c>
      <c r="F737">
        <v>14.3</v>
      </c>
      <c r="G737" t="s">
        <v>3713</v>
      </c>
      <c r="H737" t="s">
        <v>3717</v>
      </c>
    </row>
    <row r="738" spans="1:8">
      <c r="A738">
        <v>2283560</v>
      </c>
      <c r="B738" t="s">
        <v>1133</v>
      </c>
      <c r="C738" t="s">
        <v>3381</v>
      </c>
      <c r="D738" t="s">
        <v>3382</v>
      </c>
      <c r="E738">
        <v>24000</v>
      </c>
      <c r="F738">
        <v>10.3</v>
      </c>
      <c r="G738" t="s">
        <v>3713</v>
      </c>
      <c r="H738" t="s">
        <v>3717</v>
      </c>
    </row>
    <row r="739" spans="1:8">
      <c r="A739">
        <v>2283561</v>
      </c>
      <c r="B739" t="s">
        <v>1133</v>
      </c>
      <c r="C739" t="s">
        <v>3383</v>
      </c>
      <c r="D739" t="s">
        <v>3384</v>
      </c>
      <c r="E739">
        <v>24500</v>
      </c>
      <c r="F739">
        <v>10.3</v>
      </c>
      <c r="G739" t="s">
        <v>3713</v>
      </c>
      <c r="H739" t="s">
        <v>3717</v>
      </c>
    </row>
    <row r="740" spans="1:8">
      <c r="A740">
        <v>2374992</v>
      </c>
      <c r="B740" t="s">
        <v>1133</v>
      </c>
      <c r="C740" t="s">
        <v>3385</v>
      </c>
      <c r="E740">
        <v>25000</v>
      </c>
      <c r="F740">
        <v>10.3</v>
      </c>
      <c r="G740" t="s">
        <v>3713</v>
      </c>
      <c r="H740" t="s">
        <v>3717</v>
      </c>
    </row>
    <row r="741" spans="1:8">
      <c r="A741">
        <v>2374993</v>
      </c>
      <c r="B741" t="s">
        <v>1133</v>
      </c>
      <c r="C741" t="s">
        <v>3386</v>
      </c>
      <c r="E741">
        <v>25000</v>
      </c>
      <c r="F741">
        <v>10.3</v>
      </c>
      <c r="G741" t="s">
        <v>3713</v>
      </c>
      <c r="H741" t="s">
        <v>3717</v>
      </c>
    </row>
    <row r="742" spans="1:8">
      <c r="A742">
        <v>2389495</v>
      </c>
      <c r="B742" t="s">
        <v>1133</v>
      </c>
      <c r="C742" t="s">
        <v>3387</v>
      </c>
      <c r="E742">
        <v>24000</v>
      </c>
      <c r="F742">
        <v>10.3</v>
      </c>
      <c r="G742" t="s">
        <v>3713</v>
      </c>
      <c r="H742" t="s">
        <v>3717</v>
      </c>
    </row>
    <row r="743" spans="1:8">
      <c r="A743">
        <v>2389494</v>
      </c>
      <c r="B743" t="s">
        <v>1133</v>
      </c>
      <c r="C743" t="s">
        <v>3388</v>
      </c>
      <c r="E743">
        <v>24500</v>
      </c>
      <c r="F743">
        <v>10.3</v>
      </c>
      <c r="G743" t="s">
        <v>3713</v>
      </c>
      <c r="H743" t="s">
        <v>3717</v>
      </c>
    </row>
    <row r="744" spans="1:8">
      <c r="A744">
        <v>2329927</v>
      </c>
      <c r="B744" t="s">
        <v>1133</v>
      </c>
      <c r="C744" t="s">
        <v>3389</v>
      </c>
      <c r="E744">
        <v>6000</v>
      </c>
      <c r="F744">
        <v>12.4</v>
      </c>
      <c r="G744" t="s">
        <v>3713</v>
      </c>
      <c r="H744" t="s">
        <v>3714</v>
      </c>
    </row>
    <row r="745" spans="1:8">
      <c r="A745">
        <v>2253967</v>
      </c>
      <c r="B745" t="s">
        <v>1133</v>
      </c>
      <c r="C745" t="s">
        <v>3390</v>
      </c>
      <c r="D745" t="s">
        <v>3391</v>
      </c>
      <c r="E745">
        <v>8000</v>
      </c>
      <c r="F745">
        <v>12</v>
      </c>
      <c r="G745" t="s">
        <v>3713</v>
      </c>
      <c r="H745" t="s">
        <v>3715</v>
      </c>
    </row>
    <row r="746" spans="1:8">
      <c r="A746">
        <v>2387931</v>
      </c>
      <c r="B746" t="s">
        <v>1133</v>
      </c>
      <c r="C746" t="s">
        <v>3392</v>
      </c>
      <c r="E746">
        <v>8000</v>
      </c>
      <c r="F746">
        <v>12</v>
      </c>
      <c r="G746" t="s">
        <v>3713</v>
      </c>
      <c r="H746" t="s">
        <v>3715</v>
      </c>
    </row>
    <row r="747" spans="1:8">
      <c r="A747">
        <v>2387994</v>
      </c>
      <c r="B747" t="s">
        <v>1133</v>
      </c>
      <c r="C747" t="s">
        <v>3393</v>
      </c>
      <c r="E747">
        <v>8000</v>
      </c>
      <c r="F747">
        <v>15.5</v>
      </c>
      <c r="G747" t="s">
        <v>3713</v>
      </c>
      <c r="H747" t="s">
        <v>3715</v>
      </c>
    </row>
    <row r="748" spans="1:8">
      <c r="A748">
        <v>2350390</v>
      </c>
      <c r="B748" t="s">
        <v>3394</v>
      </c>
      <c r="C748" t="s">
        <v>3395</v>
      </c>
      <c r="E748">
        <v>8000</v>
      </c>
      <c r="F748">
        <v>12</v>
      </c>
      <c r="G748" t="s">
        <v>3713</v>
      </c>
      <c r="H748" t="s">
        <v>3715</v>
      </c>
    </row>
    <row r="749" spans="1:8">
      <c r="A749">
        <v>2350391</v>
      </c>
      <c r="B749" t="s">
        <v>3394</v>
      </c>
      <c r="C749" t="s">
        <v>3396</v>
      </c>
      <c r="E749">
        <v>12000</v>
      </c>
      <c r="F749">
        <v>12</v>
      </c>
      <c r="G749" t="s">
        <v>3713</v>
      </c>
      <c r="H749" t="s">
        <v>3715</v>
      </c>
    </row>
    <row r="750" spans="1:8">
      <c r="A750">
        <v>2375496</v>
      </c>
      <c r="B750" t="s">
        <v>3397</v>
      </c>
      <c r="C750" t="s">
        <v>3398</v>
      </c>
      <c r="E750">
        <v>12000</v>
      </c>
      <c r="F750">
        <v>12</v>
      </c>
      <c r="G750" t="s">
        <v>3713</v>
      </c>
      <c r="H750" t="s">
        <v>3715</v>
      </c>
    </row>
    <row r="751" spans="1:8">
      <c r="A751">
        <v>2390356</v>
      </c>
      <c r="B751" t="s">
        <v>3397</v>
      </c>
      <c r="C751" t="s">
        <v>3399</v>
      </c>
      <c r="E751">
        <v>12100</v>
      </c>
      <c r="F751">
        <v>12</v>
      </c>
      <c r="G751" t="s">
        <v>3713</v>
      </c>
      <c r="H751" t="s">
        <v>3715</v>
      </c>
    </row>
    <row r="752" spans="1:8">
      <c r="A752">
        <v>2375493</v>
      </c>
      <c r="B752" t="s">
        <v>3397</v>
      </c>
      <c r="C752" t="s">
        <v>3400</v>
      </c>
      <c r="E752">
        <v>6000</v>
      </c>
      <c r="F752">
        <v>12.1</v>
      </c>
      <c r="G752" t="s">
        <v>3713</v>
      </c>
      <c r="H752" t="s">
        <v>3714</v>
      </c>
    </row>
    <row r="753" spans="1:8">
      <c r="A753">
        <v>2390357</v>
      </c>
      <c r="B753" t="s">
        <v>3397</v>
      </c>
      <c r="C753" t="s">
        <v>3401</v>
      </c>
      <c r="E753">
        <v>6100</v>
      </c>
      <c r="F753">
        <v>12.1</v>
      </c>
      <c r="G753" t="s">
        <v>3713</v>
      </c>
      <c r="H753" t="s">
        <v>3714</v>
      </c>
    </row>
    <row r="754" spans="1:8">
      <c r="A754">
        <v>2356422</v>
      </c>
      <c r="B754" t="s">
        <v>3397</v>
      </c>
      <c r="C754" t="s">
        <v>3402</v>
      </c>
      <c r="E754">
        <v>8000</v>
      </c>
      <c r="F754">
        <v>12</v>
      </c>
      <c r="G754" t="s">
        <v>3713</v>
      </c>
      <c r="H754" t="s">
        <v>3715</v>
      </c>
    </row>
    <row r="755" spans="1:8">
      <c r="A755">
        <v>2375494</v>
      </c>
      <c r="B755" t="s">
        <v>3397</v>
      </c>
      <c r="C755" t="s">
        <v>3403</v>
      </c>
      <c r="E755">
        <v>8000</v>
      </c>
      <c r="F755">
        <v>12</v>
      </c>
      <c r="G755" t="s">
        <v>3713</v>
      </c>
      <c r="H755" t="s">
        <v>3715</v>
      </c>
    </row>
    <row r="756" spans="1:8">
      <c r="A756">
        <v>2390358</v>
      </c>
      <c r="B756" t="s">
        <v>3397</v>
      </c>
      <c r="C756" t="s">
        <v>3404</v>
      </c>
      <c r="E756">
        <v>8100</v>
      </c>
      <c r="F756">
        <v>12</v>
      </c>
      <c r="G756" t="s">
        <v>3713</v>
      </c>
      <c r="H756" t="s">
        <v>3715</v>
      </c>
    </row>
    <row r="757" spans="1:8">
      <c r="A757">
        <v>2297027</v>
      </c>
      <c r="B757" t="s">
        <v>3405</v>
      </c>
      <c r="C757" t="s">
        <v>3406</v>
      </c>
      <c r="E757">
        <v>18000</v>
      </c>
      <c r="F757">
        <v>11.8</v>
      </c>
      <c r="G757" t="s">
        <v>3713</v>
      </c>
      <c r="H757" t="s">
        <v>3716</v>
      </c>
    </row>
    <row r="758" spans="1:8">
      <c r="A758">
        <v>2349773</v>
      </c>
      <c r="B758" t="s">
        <v>3407</v>
      </c>
      <c r="C758" t="s">
        <v>3408</v>
      </c>
      <c r="E758">
        <v>6050</v>
      </c>
      <c r="F758">
        <v>12.1</v>
      </c>
      <c r="G758" t="s">
        <v>3713</v>
      </c>
      <c r="H758" t="s">
        <v>3714</v>
      </c>
    </row>
    <row r="759" spans="1:8">
      <c r="A759">
        <v>2349774</v>
      </c>
      <c r="B759" t="s">
        <v>3407</v>
      </c>
      <c r="C759" t="s">
        <v>3409</v>
      </c>
      <c r="E759">
        <v>8000</v>
      </c>
      <c r="F759">
        <v>12</v>
      </c>
      <c r="G759" t="s">
        <v>3713</v>
      </c>
      <c r="H759" t="s">
        <v>3715</v>
      </c>
    </row>
    <row r="760" spans="1:8">
      <c r="A760">
        <v>2349775</v>
      </c>
      <c r="B760" t="s">
        <v>3407</v>
      </c>
      <c r="C760" t="s">
        <v>3410</v>
      </c>
      <c r="E760">
        <v>10200</v>
      </c>
      <c r="F760">
        <v>12</v>
      </c>
      <c r="G760" t="s">
        <v>3713</v>
      </c>
      <c r="H760" t="s">
        <v>3715</v>
      </c>
    </row>
    <row r="761" spans="1:8">
      <c r="A761">
        <v>2260687</v>
      </c>
      <c r="B761" t="s">
        <v>3407</v>
      </c>
      <c r="C761" t="s">
        <v>3411</v>
      </c>
      <c r="E761">
        <v>10000</v>
      </c>
      <c r="F761">
        <v>10.6</v>
      </c>
      <c r="G761" t="s">
        <v>3713</v>
      </c>
      <c r="H761" t="s">
        <v>3718</v>
      </c>
    </row>
    <row r="762" spans="1:8">
      <c r="A762">
        <v>2276508</v>
      </c>
      <c r="B762" t="s">
        <v>3407</v>
      </c>
      <c r="C762" t="s">
        <v>3412</v>
      </c>
      <c r="E762">
        <v>10000</v>
      </c>
      <c r="F762">
        <v>10.6</v>
      </c>
      <c r="G762" t="s">
        <v>3713</v>
      </c>
      <c r="H762" t="s">
        <v>3718</v>
      </c>
    </row>
    <row r="763" spans="1:8">
      <c r="A763">
        <v>2260684</v>
      </c>
      <c r="B763" t="s">
        <v>3407</v>
      </c>
      <c r="C763" t="s">
        <v>3413</v>
      </c>
      <c r="E763">
        <v>12000</v>
      </c>
      <c r="F763">
        <v>10.5</v>
      </c>
      <c r="G763" t="s">
        <v>3713</v>
      </c>
      <c r="H763" t="s">
        <v>3719</v>
      </c>
    </row>
    <row r="764" spans="1:8">
      <c r="A764">
        <v>2394611</v>
      </c>
      <c r="B764" t="s">
        <v>3407</v>
      </c>
      <c r="C764" t="s">
        <v>3414</v>
      </c>
      <c r="E764">
        <v>10000</v>
      </c>
      <c r="F764">
        <v>12</v>
      </c>
      <c r="G764" t="s">
        <v>3713</v>
      </c>
      <c r="H764" t="s">
        <v>3715</v>
      </c>
    </row>
    <row r="765" spans="1:8">
      <c r="A765">
        <v>2388817</v>
      </c>
      <c r="B765" t="s">
        <v>3407</v>
      </c>
      <c r="C765" t="s">
        <v>3415</v>
      </c>
      <c r="E765">
        <v>12000</v>
      </c>
      <c r="F765">
        <v>12</v>
      </c>
      <c r="G765" t="s">
        <v>3713</v>
      </c>
      <c r="H765" t="s">
        <v>3715</v>
      </c>
    </row>
    <row r="766" spans="1:8">
      <c r="A766">
        <v>2394612</v>
      </c>
      <c r="B766" t="s">
        <v>3407</v>
      </c>
      <c r="C766" t="s">
        <v>3416</v>
      </c>
      <c r="E766">
        <v>12000</v>
      </c>
      <c r="F766">
        <v>12</v>
      </c>
      <c r="G766" t="s">
        <v>3713</v>
      </c>
      <c r="H766" t="s">
        <v>3715</v>
      </c>
    </row>
    <row r="767" spans="1:8">
      <c r="A767">
        <v>2394613</v>
      </c>
      <c r="B767" t="s">
        <v>3407</v>
      </c>
      <c r="C767" t="s">
        <v>3417</v>
      </c>
      <c r="E767">
        <v>15100</v>
      </c>
      <c r="F767">
        <v>11.8</v>
      </c>
      <c r="G767" t="s">
        <v>3713</v>
      </c>
      <c r="H767" t="s">
        <v>3716</v>
      </c>
    </row>
    <row r="768" spans="1:8">
      <c r="A768">
        <v>2388816</v>
      </c>
      <c r="B768" t="s">
        <v>3407</v>
      </c>
      <c r="C768" t="s">
        <v>3418</v>
      </c>
      <c r="E768">
        <v>6000</v>
      </c>
      <c r="F768">
        <v>12.1</v>
      </c>
      <c r="G768" t="s">
        <v>3713</v>
      </c>
      <c r="H768" t="s">
        <v>3714</v>
      </c>
    </row>
    <row r="769" spans="1:8">
      <c r="A769">
        <v>2394609</v>
      </c>
      <c r="B769" t="s">
        <v>3407</v>
      </c>
      <c r="C769" t="s">
        <v>3419</v>
      </c>
      <c r="E769">
        <v>6000</v>
      </c>
      <c r="F769">
        <v>12.1</v>
      </c>
      <c r="G769" t="s">
        <v>3713</v>
      </c>
      <c r="H769" t="s">
        <v>3714</v>
      </c>
    </row>
    <row r="770" spans="1:8">
      <c r="A770">
        <v>2394610</v>
      </c>
      <c r="B770" t="s">
        <v>3407</v>
      </c>
      <c r="C770" t="s">
        <v>3420</v>
      </c>
      <c r="E770">
        <v>8000</v>
      </c>
      <c r="F770">
        <v>12</v>
      </c>
      <c r="G770" t="s">
        <v>3713</v>
      </c>
      <c r="H770" t="s">
        <v>3715</v>
      </c>
    </row>
    <row r="771" spans="1:8">
      <c r="A771">
        <v>2345517</v>
      </c>
      <c r="B771" t="s">
        <v>3407</v>
      </c>
      <c r="C771" t="s">
        <v>3421</v>
      </c>
      <c r="E771">
        <v>12100</v>
      </c>
      <c r="F771">
        <v>12</v>
      </c>
      <c r="G771" t="s">
        <v>3713</v>
      </c>
      <c r="H771" t="s">
        <v>3715</v>
      </c>
    </row>
    <row r="772" spans="1:8">
      <c r="A772">
        <v>2345518</v>
      </c>
      <c r="B772" t="s">
        <v>3407</v>
      </c>
      <c r="C772" t="s">
        <v>3422</v>
      </c>
      <c r="E772">
        <v>14300</v>
      </c>
      <c r="F772">
        <v>11.8</v>
      </c>
      <c r="G772" t="s">
        <v>3713</v>
      </c>
      <c r="H772" t="s">
        <v>3716</v>
      </c>
    </row>
    <row r="773" spans="1:8">
      <c r="A773">
        <v>2287356</v>
      </c>
      <c r="B773" t="s">
        <v>3407</v>
      </c>
      <c r="C773" t="s">
        <v>3423</v>
      </c>
      <c r="E773">
        <v>15000</v>
      </c>
      <c r="F773">
        <v>11.8</v>
      </c>
      <c r="G773" t="s">
        <v>3713</v>
      </c>
      <c r="H773" t="s">
        <v>3716</v>
      </c>
    </row>
    <row r="774" spans="1:8">
      <c r="A774">
        <v>2287352</v>
      </c>
      <c r="B774" t="s">
        <v>3407</v>
      </c>
      <c r="C774" t="s">
        <v>3424</v>
      </c>
      <c r="E774">
        <v>6000</v>
      </c>
      <c r="F774">
        <v>12.1</v>
      </c>
      <c r="G774" t="s">
        <v>3713</v>
      </c>
      <c r="H774" t="s">
        <v>3714</v>
      </c>
    </row>
    <row r="775" spans="1:8">
      <c r="A775">
        <v>2287354</v>
      </c>
      <c r="B775" t="s">
        <v>3407</v>
      </c>
      <c r="C775" t="s">
        <v>3425</v>
      </c>
      <c r="E775">
        <v>8000</v>
      </c>
      <c r="F775">
        <v>12</v>
      </c>
      <c r="G775" t="s">
        <v>3713</v>
      </c>
      <c r="H775" t="s">
        <v>3715</v>
      </c>
    </row>
    <row r="776" spans="1:8">
      <c r="A776">
        <v>2394607</v>
      </c>
      <c r="B776" t="s">
        <v>3426</v>
      </c>
      <c r="C776" t="s">
        <v>3427</v>
      </c>
      <c r="E776">
        <v>10000</v>
      </c>
      <c r="F776">
        <v>15</v>
      </c>
      <c r="G776" t="s">
        <v>3713</v>
      </c>
      <c r="H776" t="s">
        <v>3715</v>
      </c>
    </row>
    <row r="777" spans="1:8">
      <c r="A777">
        <v>2394608</v>
      </c>
      <c r="B777" t="s">
        <v>3426</v>
      </c>
      <c r="C777" t="s">
        <v>3428</v>
      </c>
      <c r="E777">
        <v>12000</v>
      </c>
      <c r="F777">
        <v>15</v>
      </c>
      <c r="G777" t="s">
        <v>3713</v>
      </c>
      <c r="H777" t="s">
        <v>3715</v>
      </c>
    </row>
    <row r="778" spans="1:8">
      <c r="A778">
        <v>2389288</v>
      </c>
      <c r="B778" t="s">
        <v>1389</v>
      </c>
      <c r="C778" t="s">
        <v>3429</v>
      </c>
      <c r="E778">
        <v>12000</v>
      </c>
      <c r="F778">
        <v>15</v>
      </c>
      <c r="G778" t="s">
        <v>3713</v>
      </c>
      <c r="H778" t="s">
        <v>3715</v>
      </c>
    </row>
    <row r="779" spans="1:8">
      <c r="A779">
        <v>2334324</v>
      </c>
      <c r="B779" t="s">
        <v>1389</v>
      </c>
      <c r="C779" t="s">
        <v>3430</v>
      </c>
      <c r="E779">
        <v>15100</v>
      </c>
      <c r="F779">
        <v>11.8</v>
      </c>
      <c r="G779" t="s">
        <v>3713</v>
      </c>
      <c r="H779" t="s">
        <v>3716</v>
      </c>
    </row>
    <row r="780" spans="1:8">
      <c r="A780">
        <v>2371317</v>
      </c>
      <c r="B780" t="s">
        <v>1389</v>
      </c>
      <c r="C780" t="s">
        <v>3431</v>
      </c>
      <c r="E780">
        <v>14500</v>
      </c>
      <c r="F780">
        <v>11.3</v>
      </c>
      <c r="G780" t="s">
        <v>3713</v>
      </c>
      <c r="H780" t="s">
        <v>3716</v>
      </c>
    </row>
    <row r="781" spans="1:8">
      <c r="A781">
        <v>2334224</v>
      </c>
      <c r="B781" t="s">
        <v>1389</v>
      </c>
      <c r="C781" t="s">
        <v>3432</v>
      </c>
      <c r="E781">
        <v>18000</v>
      </c>
      <c r="F781">
        <v>11.8</v>
      </c>
      <c r="G781" t="s">
        <v>3713</v>
      </c>
      <c r="H781" t="s">
        <v>3716</v>
      </c>
    </row>
    <row r="782" spans="1:8">
      <c r="A782">
        <v>2370303</v>
      </c>
      <c r="B782" t="s">
        <v>1389</v>
      </c>
      <c r="C782" t="s">
        <v>3433</v>
      </c>
      <c r="E782">
        <v>18000</v>
      </c>
      <c r="F782">
        <v>11.8</v>
      </c>
      <c r="G782" t="s">
        <v>3713</v>
      </c>
      <c r="H782" t="s">
        <v>3716</v>
      </c>
    </row>
    <row r="783" spans="1:8">
      <c r="A783">
        <v>2334226</v>
      </c>
      <c r="B783" t="s">
        <v>1389</v>
      </c>
      <c r="C783" t="s">
        <v>3434</v>
      </c>
      <c r="E783">
        <v>25000</v>
      </c>
      <c r="F783">
        <v>10.3</v>
      </c>
      <c r="G783" t="s">
        <v>3713</v>
      </c>
      <c r="H783" t="s">
        <v>3717</v>
      </c>
    </row>
    <row r="784" spans="1:8">
      <c r="A784">
        <v>2370304</v>
      </c>
      <c r="B784" t="s">
        <v>1389</v>
      </c>
      <c r="C784" t="s">
        <v>3435</v>
      </c>
      <c r="E784">
        <v>25000</v>
      </c>
      <c r="F784">
        <v>10.3</v>
      </c>
      <c r="G784" t="s">
        <v>3713</v>
      </c>
      <c r="H784" t="s">
        <v>3717</v>
      </c>
    </row>
    <row r="785" spans="1:8">
      <c r="A785">
        <v>2332840</v>
      </c>
      <c r="B785" t="s">
        <v>1389</v>
      </c>
      <c r="C785" t="s">
        <v>3436</v>
      </c>
      <c r="E785">
        <v>25000</v>
      </c>
      <c r="F785">
        <v>10.3</v>
      </c>
      <c r="G785" t="s">
        <v>3713</v>
      </c>
      <c r="H785" t="s">
        <v>3717</v>
      </c>
    </row>
    <row r="786" spans="1:8">
      <c r="A786">
        <v>2370305</v>
      </c>
      <c r="B786" t="s">
        <v>1389</v>
      </c>
      <c r="C786" t="s">
        <v>3436</v>
      </c>
      <c r="E786">
        <v>25000</v>
      </c>
      <c r="F786">
        <v>10.3</v>
      </c>
      <c r="G786" t="s">
        <v>3713</v>
      </c>
      <c r="H786" t="s">
        <v>3717</v>
      </c>
    </row>
    <row r="787" spans="1:8">
      <c r="A787">
        <v>2332841</v>
      </c>
      <c r="B787" t="s">
        <v>1389</v>
      </c>
      <c r="C787" t="s">
        <v>3437</v>
      </c>
      <c r="E787">
        <v>25000</v>
      </c>
      <c r="F787">
        <v>10.3</v>
      </c>
      <c r="G787" t="s">
        <v>3713</v>
      </c>
      <c r="H787" t="s">
        <v>3717</v>
      </c>
    </row>
    <row r="788" spans="1:8">
      <c r="A788">
        <v>2370306</v>
      </c>
      <c r="B788" t="s">
        <v>1389</v>
      </c>
      <c r="C788" t="s">
        <v>3437</v>
      </c>
      <c r="E788">
        <v>25000</v>
      </c>
      <c r="F788">
        <v>10.3</v>
      </c>
      <c r="G788" t="s">
        <v>3713</v>
      </c>
      <c r="H788" t="s">
        <v>3717</v>
      </c>
    </row>
    <row r="789" spans="1:8">
      <c r="A789">
        <v>2325644</v>
      </c>
      <c r="B789" t="s">
        <v>1389</v>
      </c>
      <c r="C789" t="s">
        <v>3438</v>
      </c>
      <c r="E789">
        <v>8300</v>
      </c>
      <c r="F789">
        <v>10.6</v>
      </c>
      <c r="G789" t="s">
        <v>3713</v>
      </c>
      <c r="H789" t="s">
        <v>3718</v>
      </c>
    </row>
    <row r="790" spans="1:8">
      <c r="A790">
        <v>2326268</v>
      </c>
      <c r="B790" t="s">
        <v>1389</v>
      </c>
      <c r="C790" t="s">
        <v>3439</v>
      </c>
      <c r="E790">
        <v>10000</v>
      </c>
      <c r="F790">
        <v>10.6</v>
      </c>
      <c r="G790" t="s">
        <v>3713</v>
      </c>
      <c r="H790" t="s">
        <v>3718</v>
      </c>
    </row>
    <row r="791" spans="1:8">
      <c r="A791">
        <v>2326269</v>
      </c>
      <c r="B791" t="s">
        <v>1389</v>
      </c>
      <c r="C791" t="s">
        <v>3440</v>
      </c>
      <c r="E791">
        <v>10000</v>
      </c>
      <c r="F791">
        <v>10.6</v>
      </c>
      <c r="G791" t="s">
        <v>3713</v>
      </c>
      <c r="H791" t="s">
        <v>3718</v>
      </c>
    </row>
    <row r="792" spans="1:8">
      <c r="A792">
        <v>2326270</v>
      </c>
      <c r="B792" t="s">
        <v>1389</v>
      </c>
      <c r="C792" t="s">
        <v>3441</v>
      </c>
      <c r="E792">
        <v>12000</v>
      </c>
      <c r="F792">
        <v>10.5</v>
      </c>
      <c r="G792" t="s">
        <v>3713</v>
      </c>
      <c r="H792" t="s">
        <v>3719</v>
      </c>
    </row>
    <row r="793" spans="1:8">
      <c r="A793">
        <v>2326271</v>
      </c>
      <c r="B793" t="s">
        <v>1389</v>
      </c>
      <c r="C793" t="s">
        <v>3442</v>
      </c>
      <c r="E793">
        <v>12000</v>
      </c>
      <c r="F793">
        <v>10.5</v>
      </c>
      <c r="G793" t="s">
        <v>3713</v>
      </c>
      <c r="H793" t="s">
        <v>3719</v>
      </c>
    </row>
    <row r="794" spans="1:8">
      <c r="A794">
        <v>2348370</v>
      </c>
      <c r="B794" t="s">
        <v>1389</v>
      </c>
      <c r="C794" t="s">
        <v>3443</v>
      </c>
      <c r="E794">
        <v>12000</v>
      </c>
      <c r="F794">
        <v>11.4</v>
      </c>
      <c r="G794" t="s">
        <v>3713</v>
      </c>
      <c r="H794" t="s">
        <v>3715</v>
      </c>
    </row>
    <row r="795" spans="1:8">
      <c r="A795">
        <v>2390573</v>
      </c>
      <c r="B795" t="s">
        <v>1389</v>
      </c>
      <c r="C795" t="s">
        <v>3443</v>
      </c>
      <c r="E795">
        <v>12000</v>
      </c>
      <c r="F795">
        <v>11.4</v>
      </c>
      <c r="G795" t="s">
        <v>3713</v>
      </c>
      <c r="H795" t="s">
        <v>3715</v>
      </c>
    </row>
    <row r="796" spans="1:8">
      <c r="A796">
        <v>2389284</v>
      </c>
      <c r="B796" t="s">
        <v>1389</v>
      </c>
      <c r="C796" t="s">
        <v>3444</v>
      </c>
      <c r="E796">
        <v>12000</v>
      </c>
      <c r="F796">
        <v>12</v>
      </c>
      <c r="G796" t="s">
        <v>3713</v>
      </c>
      <c r="H796" t="s">
        <v>3715</v>
      </c>
    </row>
    <row r="797" spans="1:8">
      <c r="A797">
        <v>2309734</v>
      </c>
      <c r="B797" t="s">
        <v>1389</v>
      </c>
      <c r="C797" t="s">
        <v>3445</v>
      </c>
      <c r="E797">
        <v>6000</v>
      </c>
      <c r="F797">
        <v>12.1</v>
      </c>
      <c r="G797" t="s">
        <v>3713</v>
      </c>
      <c r="H797" t="s">
        <v>3714</v>
      </c>
    </row>
    <row r="798" spans="1:8">
      <c r="A798">
        <v>2301978</v>
      </c>
      <c r="B798" t="s">
        <v>1389</v>
      </c>
      <c r="C798" t="s">
        <v>3446</v>
      </c>
      <c r="E798">
        <v>6000</v>
      </c>
      <c r="F798">
        <v>12.1</v>
      </c>
      <c r="G798" t="s">
        <v>3713</v>
      </c>
      <c r="H798" t="s">
        <v>3714</v>
      </c>
    </row>
    <row r="799" spans="1:8">
      <c r="A799">
        <v>2301979</v>
      </c>
      <c r="B799" t="s">
        <v>1389</v>
      </c>
      <c r="C799" t="s">
        <v>3447</v>
      </c>
      <c r="E799">
        <v>6000</v>
      </c>
      <c r="F799">
        <v>12.1</v>
      </c>
      <c r="G799" t="s">
        <v>3713</v>
      </c>
      <c r="H799" t="s">
        <v>3714</v>
      </c>
    </row>
    <row r="800" spans="1:8">
      <c r="A800">
        <v>2309735</v>
      </c>
      <c r="B800" t="s">
        <v>1389</v>
      </c>
      <c r="C800" t="s">
        <v>3448</v>
      </c>
      <c r="E800">
        <v>8000</v>
      </c>
      <c r="F800">
        <v>12</v>
      </c>
      <c r="G800" t="s">
        <v>3713</v>
      </c>
      <c r="H800" t="s">
        <v>3715</v>
      </c>
    </row>
    <row r="801" spans="1:8">
      <c r="A801">
        <v>2301976</v>
      </c>
      <c r="B801" t="s">
        <v>1389</v>
      </c>
      <c r="C801" t="s">
        <v>3449</v>
      </c>
      <c r="E801">
        <v>8000</v>
      </c>
      <c r="F801">
        <v>12</v>
      </c>
      <c r="G801" t="s">
        <v>3713</v>
      </c>
      <c r="H801" t="s">
        <v>3715</v>
      </c>
    </row>
    <row r="802" spans="1:8">
      <c r="A802">
        <v>2301977</v>
      </c>
      <c r="B802" t="s">
        <v>1389</v>
      </c>
      <c r="C802" t="s">
        <v>3450</v>
      </c>
      <c r="E802">
        <v>8000</v>
      </c>
      <c r="F802">
        <v>12</v>
      </c>
      <c r="G802" t="s">
        <v>3713</v>
      </c>
      <c r="H802" t="s">
        <v>3715</v>
      </c>
    </row>
    <row r="803" spans="1:8">
      <c r="A803">
        <v>2304367</v>
      </c>
      <c r="B803" t="s">
        <v>1389</v>
      </c>
      <c r="C803" t="s">
        <v>3451</v>
      </c>
      <c r="E803">
        <v>10000</v>
      </c>
      <c r="F803">
        <v>12</v>
      </c>
      <c r="G803" t="s">
        <v>3713</v>
      </c>
      <c r="H803" t="s">
        <v>3715</v>
      </c>
    </row>
    <row r="804" spans="1:8">
      <c r="A804">
        <v>2301974</v>
      </c>
      <c r="B804" t="s">
        <v>1389</v>
      </c>
      <c r="C804" t="s">
        <v>3452</v>
      </c>
      <c r="E804">
        <v>10000</v>
      </c>
      <c r="F804">
        <v>12</v>
      </c>
      <c r="G804" t="s">
        <v>3713</v>
      </c>
      <c r="H804" t="s">
        <v>3715</v>
      </c>
    </row>
    <row r="805" spans="1:8">
      <c r="A805">
        <v>2301975</v>
      </c>
      <c r="B805" t="s">
        <v>1389</v>
      </c>
      <c r="C805" t="s">
        <v>3453</v>
      </c>
      <c r="E805">
        <v>10000</v>
      </c>
      <c r="F805">
        <v>12</v>
      </c>
      <c r="G805" t="s">
        <v>3713</v>
      </c>
      <c r="H805" t="s">
        <v>3715</v>
      </c>
    </row>
    <row r="806" spans="1:8">
      <c r="A806">
        <v>2304365</v>
      </c>
      <c r="B806" t="s">
        <v>1389</v>
      </c>
      <c r="C806" t="s">
        <v>3454</v>
      </c>
      <c r="E806">
        <v>12000</v>
      </c>
      <c r="F806">
        <v>12</v>
      </c>
      <c r="G806" t="s">
        <v>3713</v>
      </c>
      <c r="H806" t="s">
        <v>3715</v>
      </c>
    </row>
    <row r="807" spans="1:8">
      <c r="A807">
        <v>2301972</v>
      </c>
      <c r="B807" t="s">
        <v>1389</v>
      </c>
      <c r="C807" t="s">
        <v>3455</v>
      </c>
      <c r="E807">
        <v>12000</v>
      </c>
      <c r="F807">
        <v>12</v>
      </c>
      <c r="G807" t="s">
        <v>3713</v>
      </c>
      <c r="H807" t="s">
        <v>3715</v>
      </c>
    </row>
    <row r="808" spans="1:8">
      <c r="A808">
        <v>2301973</v>
      </c>
      <c r="B808" t="s">
        <v>1389</v>
      </c>
      <c r="C808" t="s">
        <v>3456</v>
      </c>
      <c r="E808">
        <v>12000</v>
      </c>
      <c r="F808">
        <v>12</v>
      </c>
      <c r="G808" t="s">
        <v>3713</v>
      </c>
      <c r="H808" t="s">
        <v>3715</v>
      </c>
    </row>
    <row r="809" spans="1:8">
      <c r="A809">
        <v>2325556</v>
      </c>
      <c r="B809" t="s">
        <v>1389</v>
      </c>
      <c r="C809" t="s">
        <v>3457</v>
      </c>
      <c r="E809">
        <v>15100</v>
      </c>
      <c r="F809">
        <v>11.8</v>
      </c>
      <c r="G809" t="s">
        <v>3713</v>
      </c>
      <c r="H809" t="s">
        <v>3716</v>
      </c>
    </row>
    <row r="810" spans="1:8">
      <c r="A810">
        <v>2309736</v>
      </c>
      <c r="B810" t="s">
        <v>1389</v>
      </c>
      <c r="C810" t="s">
        <v>3458</v>
      </c>
      <c r="E810">
        <v>18000</v>
      </c>
      <c r="F810">
        <v>11.8</v>
      </c>
      <c r="G810" t="s">
        <v>3713</v>
      </c>
      <c r="H810" t="s">
        <v>3716</v>
      </c>
    </row>
    <row r="811" spans="1:8">
      <c r="A811">
        <v>2309737</v>
      </c>
      <c r="B811" t="s">
        <v>1389</v>
      </c>
      <c r="C811" t="s">
        <v>3459</v>
      </c>
      <c r="E811">
        <v>25000</v>
      </c>
      <c r="F811">
        <v>10.3</v>
      </c>
      <c r="G811" t="s">
        <v>3713</v>
      </c>
      <c r="H811" t="s">
        <v>3717</v>
      </c>
    </row>
    <row r="812" spans="1:8">
      <c r="A812">
        <v>2393421</v>
      </c>
      <c r="B812" t="s">
        <v>1389</v>
      </c>
      <c r="C812" t="s">
        <v>3014</v>
      </c>
      <c r="E812">
        <v>12000</v>
      </c>
      <c r="F812">
        <v>12</v>
      </c>
      <c r="G812" t="s">
        <v>3713</v>
      </c>
      <c r="H812" t="s">
        <v>3715</v>
      </c>
    </row>
    <row r="813" spans="1:8">
      <c r="A813">
        <v>2384295</v>
      </c>
      <c r="B813" t="s">
        <v>1389</v>
      </c>
      <c r="C813" t="s">
        <v>3460</v>
      </c>
      <c r="E813">
        <v>14500</v>
      </c>
      <c r="F813">
        <v>11.3</v>
      </c>
      <c r="G813" t="s">
        <v>3713</v>
      </c>
      <c r="H813" t="s">
        <v>3716</v>
      </c>
    </row>
    <row r="814" spans="1:8">
      <c r="A814">
        <v>2391647</v>
      </c>
      <c r="B814" t="s">
        <v>1389</v>
      </c>
      <c r="C814" t="s">
        <v>3461</v>
      </c>
      <c r="E814">
        <v>8000</v>
      </c>
      <c r="F814">
        <v>14.5</v>
      </c>
      <c r="G814" t="s">
        <v>3713</v>
      </c>
      <c r="H814" t="s">
        <v>3722</v>
      </c>
    </row>
    <row r="815" spans="1:8">
      <c r="A815">
        <v>2391646</v>
      </c>
      <c r="B815" t="s">
        <v>1389</v>
      </c>
      <c r="C815" t="s">
        <v>3462</v>
      </c>
      <c r="E815">
        <v>12000</v>
      </c>
      <c r="F815">
        <v>13.3</v>
      </c>
      <c r="G815" t="s">
        <v>3713</v>
      </c>
      <c r="H815" t="s">
        <v>3722</v>
      </c>
    </row>
    <row r="816" spans="1:8">
      <c r="A816">
        <v>2304369</v>
      </c>
      <c r="B816" t="s">
        <v>1389</v>
      </c>
      <c r="C816" t="s">
        <v>3463</v>
      </c>
      <c r="E816">
        <v>8000</v>
      </c>
      <c r="F816">
        <v>12</v>
      </c>
      <c r="G816" t="s">
        <v>3713</v>
      </c>
      <c r="H816" t="s">
        <v>3715</v>
      </c>
    </row>
    <row r="817" spans="1:8">
      <c r="A817">
        <v>2304368</v>
      </c>
      <c r="B817" t="s">
        <v>1389</v>
      </c>
      <c r="C817" t="s">
        <v>3464</v>
      </c>
      <c r="E817">
        <v>10000</v>
      </c>
      <c r="F817">
        <v>12</v>
      </c>
      <c r="G817" t="s">
        <v>3713</v>
      </c>
      <c r="H817" t="s">
        <v>3715</v>
      </c>
    </row>
    <row r="818" spans="1:8">
      <c r="A818">
        <v>2304366</v>
      </c>
      <c r="B818" t="s">
        <v>1389</v>
      </c>
      <c r="C818" t="s">
        <v>3465</v>
      </c>
      <c r="E818">
        <v>12000</v>
      </c>
      <c r="F818">
        <v>12</v>
      </c>
      <c r="G818" t="s">
        <v>3713</v>
      </c>
      <c r="H818" t="s">
        <v>3715</v>
      </c>
    </row>
    <row r="819" spans="1:8">
      <c r="A819">
        <v>2286458</v>
      </c>
      <c r="B819" t="s">
        <v>1389</v>
      </c>
      <c r="C819" t="s">
        <v>3341</v>
      </c>
      <c r="E819">
        <v>6000</v>
      </c>
      <c r="F819">
        <v>12.1</v>
      </c>
      <c r="G819" t="s">
        <v>3713</v>
      </c>
      <c r="H819" t="s">
        <v>3714</v>
      </c>
    </row>
    <row r="820" spans="1:8">
      <c r="A820">
        <v>2286459</v>
      </c>
      <c r="B820" t="s">
        <v>1389</v>
      </c>
      <c r="C820" t="s">
        <v>2723</v>
      </c>
      <c r="E820">
        <v>8000</v>
      </c>
      <c r="F820">
        <v>12</v>
      </c>
      <c r="G820" t="s">
        <v>3713</v>
      </c>
      <c r="H820" t="s">
        <v>3715</v>
      </c>
    </row>
    <row r="821" spans="1:8">
      <c r="A821">
        <v>2286460</v>
      </c>
      <c r="B821" t="s">
        <v>1389</v>
      </c>
      <c r="C821" t="s">
        <v>3342</v>
      </c>
      <c r="E821">
        <v>15100</v>
      </c>
      <c r="F821">
        <v>11.8</v>
      </c>
      <c r="G821" t="s">
        <v>3713</v>
      </c>
      <c r="H821" t="s">
        <v>3716</v>
      </c>
    </row>
    <row r="822" spans="1:8">
      <c r="A822">
        <v>2393322</v>
      </c>
      <c r="B822" t="s">
        <v>1389</v>
      </c>
      <c r="C822" t="s">
        <v>3466</v>
      </c>
      <c r="E822">
        <v>12000</v>
      </c>
      <c r="F822">
        <v>10.5</v>
      </c>
      <c r="G822" t="s">
        <v>3713</v>
      </c>
      <c r="H822" t="s">
        <v>3719</v>
      </c>
    </row>
    <row r="823" spans="1:8">
      <c r="A823">
        <v>2328399</v>
      </c>
      <c r="B823" t="s">
        <v>1389</v>
      </c>
      <c r="C823" t="s">
        <v>3467</v>
      </c>
      <c r="E823">
        <v>5000</v>
      </c>
      <c r="F823">
        <v>12.1</v>
      </c>
      <c r="G823" t="s">
        <v>3713</v>
      </c>
      <c r="H823" t="s">
        <v>3720</v>
      </c>
    </row>
    <row r="824" spans="1:8">
      <c r="A824">
        <v>2327867</v>
      </c>
      <c r="B824" t="s">
        <v>1389</v>
      </c>
      <c r="C824" t="s">
        <v>2724</v>
      </c>
      <c r="E824">
        <v>6000</v>
      </c>
      <c r="F824">
        <v>12.1</v>
      </c>
      <c r="G824" t="s">
        <v>3713</v>
      </c>
      <c r="H824" t="s">
        <v>3714</v>
      </c>
    </row>
    <row r="825" spans="1:8">
      <c r="A825">
        <v>2327868</v>
      </c>
      <c r="B825" t="s">
        <v>1389</v>
      </c>
      <c r="C825" t="s">
        <v>2725</v>
      </c>
      <c r="E825">
        <v>8000</v>
      </c>
      <c r="F825">
        <v>12</v>
      </c>
      <c r="G825" t="s">
        <v>3713</v>
      </c>
      <c r="H825" t="s">
        <v>3715</v>
      </c>
    </row>
    <row r="826" spans="1:8">
      <c r="A826">
        <v>2327869</v>
      </c>
      <c r="B826" t="s">
        <v>1389</v>
      </c>
      <c r="C826" t="s">
        <v>2726</v>
      </c>
      <c r="E826">
        <v>10000</v>
      </c>
      <c r="F826">
        <v>12</v>
      </c>
      <c r="G826" t="s">
        <v>3713</v>
      </c>
      <c r="H826" t="s">
        <v>3715</v>
      </c>
    </row>
    <row r="827" spans="1:8">
      <c r="A827">
        <v>2327870</v>
      </c>
      <c r="B827" t="s">
        <v>1389</v>
      </c>
      <c r="C827" t="s">
        <v>2727</v>
      </c>
      <c r="E827">
        <v>12000</v>
      </c>
      <c r="F827">
        <v>12</v>
      </c>
      <c r="G827" t="s">
        <v>3713</v>
      </c>
      <c r="H827" t="s">
        <v>3715</v>
      </c>
    </row>
    <row r="828" spans="1:8">
      <c r="A828">
        <v>2327871</v>
      </c>
      <c r="B828" t="s">
        <v>1389</v>
      </c>
      <c r="C828" t="s">
        <v>2728</v>
      </c>
      <c r="E828">
        <v>15100</v>
      </c>
      <c r="F828">
        <v>11.8</v>
      </c>
      <c r="G828" t="s">
        <v>3713</v>
      </c>
      <c r="H828" t="s">
        <v>3716</v>
      </c>
    </row>
    <row r="829" spans="1:8">
      <c r="A829">
        <v>2332548</v>
      </c>
      <c r="B829" t="s">
        <v>1389</v>
      </c>
      <c r="C829" t="s">
        <v>3468</v>
      </c>
      <c r="E829">
        <v>6000</v>
      </c>
      <c r="F829">
        <v>12.1</v>
      </c>
      <c r="G829" t="s">
        <v>3713</v>
      </c>
      <c r="H829" t="s">
        <v>3714</v>
      </c>
    </row>
    <row r="830" spans="1:8">
      <c r="A830">
        <v>2332549</v>
      </c>
      <c r="B830" t="s">
        <v>1389</v>
      </c>
      <c r="C830" t="s">
        <v>3469</v>
      </c>
      <c r="E830">
        <v>8000</v>
      </c>
      <c r="F830">
        <v>12</v>
      </c>
      <c r="G830" t="s">
        <v>3713</v>
      </c>
      <c r="H830" t="s">
        <v>3715</v>
      </c>
    </row>
    <row r="831" spans="1:8">
      <c r="A831">
        <v>2332550</v>
      </c>
      <c r="B831" t="s">
        <v>1389</v>
      </c>
      <c r="C831" t="s">
        <v>3470</v>
      </c>
      <c r="E831">
        <v>10000</v>
      </c>
      <c r="F831">
        <v>12</v>
      </c>
      <c r="G831" t="s">
        <v>3713</v>
      </c>
      <c r="H831" t="s">
        <v>3715</v>
      </c>
    </row>
    <row r="832" spans="1:8">
      <c r="A832">
        <v>2332551</v>
      </c>
      <c r="B832" t="s">
        <v>1389</v>
      </c>
      <c r="C832" t="s">
        <v>3471</v>
      </c>
      <c r="E832">
        <v>12000</v>
      </c>
      <c r="F832">
        <v>12</v>
      </c>
      <c r="G832" t="s">
        <v>3713</v>
      </c>
      <c r="H832" t="s">
        <v>3715</v>
      </c>
    </row>
    <row r="833" spans="1:8">
      <c r="A833">
        <v>2332547</v>
      </c>
      <c r="B833" t="s">
        <v>1389</v>
      </c>
      <c r="C833" t="s">
        <v>3472</v>
      </c>
      <c r="E833">
        <v>8000</v>
      </c>
      <c r="F833">
        <v>12</v>
      </c>
      <c r="G833" t="s">
        <v>3713</v>
      </c>
      <c r="H833" t="s">
        <v>3715</v>
      </c>
    </row>
    <row r="834" spans="1:8">
      <c r="A834">
        <v>2332552</v>
      </c>
      <c r="B834" t="s">
        <v>1389</v>
      </c>
      <c r="C834" t="s">
        <v>3473</v>
      </c>
      <c r="E834">
        <v>6000</v>
      </c>
      <c r="F834">
        <v>12.1</v>
      </c>
      <c r="G834" t="s">
        <v>3713</v>
      </c>
      <c r="H834" t="s">
        <v>3714</v>
      </c>
    </row>
    <row r="835" spans="1:8">
      <c r="A835">
        <v>2332553</v>
      </c>
      <c r="B835" t="s">
        <v>1389</v>
      </c>
      <c r="C835" t="s">
        <v>3474</v>
      </c>
      <c r="E835">
        <v>8000</v>
      </c>
      <c r="F835">
        <v>12</v>
      </c>
      <c r="G835" t="s">
        <v>3713</v>
      </c>
      <c r="H835" t="s">
        <v>3715</v>
      </c>
    </row>
    <row r="836" spans="1:8">
      <c r="A836">
        <v>2348367</v>
      </c>
      <c r="B836" t="s">
        <v>1389</v>
      </c>
      <c r="C836" t="s">
        <v>3475</v>
      </c>
      <c r="E836">
        <v>8000</v>
      </c>
      <c r="F836">
        <v>11.4</v>
      </c>
      <c r="G836" t="s">
        <v>3713</v>
      </c>
      <c r="H836" t="s">
        <v>3715</v>
      </c>
    </row>
    <row r="837" spans="1:8">
      <c r="A837">
        <v>2348368</v>
      </c>
      <c r="B837" t="s">
        <v>1389</v>
      </c>
      <c r="C837" t="s">
        <v>3476</v>
      </c>
      <c r="E837">
        <v>10000</v>
      </c>
      <c r="F837">
        <v>11.4</v>
      </c>
      <c r="G837" t="s">
        <v>3713</v>
      </c>
      <c r="H837" t="s">
        <v>3715</v>
      </c>
    </row>
    <row r="838" spans="1:8">
      <c r="A838">
        <v>2348372</v>
      </c>
      <c r="B838" t="s">
        <v>1389</v>
      </c>
      <c r="C838" t="s">
        <v>3477</v>
      </c>
      <c r="E838">
        <v>12000</v>
      </c>
      <c r="F838">
        <v>11.4</v>
      </c>
      <c r="G838" t="s">
        <v>3713</v>
      </c>
      <c r="H838" t="s">
        <v>3715</v>
      </c>
    </row>
    <row r="839" spans="1:8">
      <c r="A839">
        <v>2379325</v>
      </c>
      <c r="B839" t="s">
        <v>1389</v>
      </c>
      <c r="C839" t="s">
        <v>3478</v>
      </c>
      <c r="E839">
        <v>8000</v>
      </c>
      <c r="F839">
        <v>15</v>
      </c>
      <c r="G839" t="s">
        <v>3713</v>
      </c>
      <c r="H839" t="s">
        <v>3715</v>
      </c>
    </row>
    <row r="840" spans="1:8">
      <c r="A840">
        <v>2379326</v>
      </c>
      <c r="B840" t="s">
        <v>1389</v>
      </c>
      <c r="C840" t="s">
        <v>3479</v>
      </c>
      <c r="E840">
        <v>10000</v>
      </c>
      <c r="F840">
        <v>15</v>
      </c>
      <c r="G840" t="s">
        <v>3713</v>
      </c>
      <c r="H840" t="s">
        <v>3715</v>
      </c>
    </row>
    <row r="841" spans="1:8">
      <c r="A841">
        <v>2379327</v>
      </c>
      <c r="B841" t="s">
        <v>1389</v>
      </c>
      <c r="C841" t="s">
        <v>3480</v>
      </c>
      <c r="E841">
        <v>12000</v>
      </c>
      <c r="F841">
        <v>15</v>
      </c>
      <c r="G841" t="s">
        <v>3713</v>
      </c>
      <c r="H841" t="s">
        <v>3715</v>
      </c>
    </row>
    <row r="842" spans="1:8">
      <c r="A842">
        <v>2373523</v>
      </c>
      <c r="B842" t="s">
        <v>3481</v>
      </c>
      <c r="C842" t="s">
        <v>3482</v>
      </c>
      <c r="E842">
        <v>6000</v>
      </c>
      <c r="F842">
        <v>12.1</v>
      </c>
      <c r="G842" t="s">
        <v>3713</v>
      </c>
      <c r="H842" t="s">
        <v>3714</v>
      </c>
    </row>
    <row r="843" spans="1:8">
      <c r="A843">
        <v>2373521</v>
      </c>
      <c r="B843" t="s">
        <v>3481</v>
      </c>
      <c r="C843" t="s">
        <v>3483</v>
      </c>
      <c r="E843">
        <v>8000</v>
      </c>
      <c r="F843">
        <v>12</v>
      </c>
      <c r="G843" t="s">
        <v>3713</v>
      </c>
      <c r="H843" t="s">
        <v>3715</v>
      </c>
    </row>
    <row r="844" spans="1:8">
      <c r="A844">
        <v>2390033</v>
      </c>
      <c r="B844" t="s">
        <v>3484</v>
      </c>
      <c r="C844" t="s">
        <v>3485</v>
      </c>
      <c r="E844">
        <v>15000</v>
      </c>
      <c r="F844">
        <v>11.8</v>
      </c>
      <c r="G844" t="s">
        <v>3713</v>
      </c>
      <c r="H844" t="s">
        <v>3716</v>
      </c>
    </row>
    <row r="845" spans="1:8">
      <c r="A845">
        <v>2381704</v>
      </c>
      <c r="B845" t="s">
        <v>3486</v>
      </c>
      <c r="C845" t="s">
        <v>3487</v>
      </c>
      <c r="E845">
        <v>8000</v>
      </c>
      <c r="F845">
        <v>15</v>
      </c>
      <c r="G845" t="s">
        <v>3713</v>
      </c>
      <c r="H845" t="s">
        <v>3715</v>
      </c>
    </row>
    <row r="846" spans="1:8">
      <c r="A846">
        <v>2381705</v>
      </c>
      <c r="B846" t="s">
        <v>3486</v>
      </c>
      <c r="C846" t="s">
        <v>3488</v>
      </c>
      <c r="E846">
        <v>10000</v>
      </c>
      <c r="F846">
        <v>15</v>
      </c>
      <c r="G846" t="s">
        <v>3713</v>
      </c>
      <c r="H846" t="s">
        <v>3715</v>
      </c>
    </row>
    <row r="847" spans="1:8">
      <c r="A847">
        <v>2381706</v>
      </c>
      <c r="B847" t="s">
        <v>3486</v>
      </c>
      <c r="C847" t="s">
        <v>3489</v>
      </c>
      <c r="E847">
        <v>12000</v>
      </c>
      <c r="F847">
        <v>15</v>
      </c>
      <c r="G847" t="s">
        <v>3713</v>
      </c>
      <c r="H847" t="s">
        <v>3715</v>
      </c>
    </row>
    <row r="848" spans="1:8">
      <c r="A848">
        <v>2362504</v>
      </c>
      <c r="B848" t="s">
        <v>3490</v>
      </c>
      <c r="C848" t="s">
        <v>3491</v>
      </c>
      <c r="E848">
        <v>6000</v>
      </c>
      <c r="F848">
        <v>12.1</v>
      </c>
      <c r="G848" t="s">
        <v>3713</v>
      </c>
      <c r="H848" t="s">
        <v>3714</v>
      </c>
    </row>
    <row r="849" spans="1:8">
      <c r="A849">
        <v>2364709</v>
      </c>
      <c r="B849" t="s">
        <v>3490</v>
      </c>
      <c r="C849" t="s">
        <v>3492</v>
      </c>
      <c r="E849">
        <v>6000</v>
      </c>
      <c r="F849">
        <v>12.1</v>
      </c>
      <c r="G849" t="s">
        <v>3713</v>
      </c>
      <c r="H849" t="s">
        <v>3714</v>
      </c>
    </row>
    <row r="850" spans="1:8">
      <c r="A850">
        <v>2361779</v>
      </c>
      <c r="B850" t="s">
        <v>3490</v>
      </c>
      <c r="C850" t="s">
        <v>3493</v>
      </c>
      <c r="E850">
        <v>8000</v>
      </c>
      <c r="F850">
        <v>12</v>
      </c>
      <c r="G850" t="s">
        <v>3713</v>
      </c>
      <c r="H850" t="s">
        <v>3715</v>
      </c>
    </row>
    <row r="851" spans="1:8">
      <c r="A851">
        <v>2364711</v>
      </c>
      <c r="B851" t="s">
        <v>3490</v>
      </c>
      <c r="C851" t="s">
        <v>3494</v>
      </c>
      <c r="E851">
        <v>8000</v>
      </c>
      <c r="F851">
        <v>12.1</v>
      </c>
      <c r="G851" t="s">
        <v>3713</v>
      </c>
      <c r="H851" t="s">
        <v>3715</v>
      </c>
    </row>
    <row r="852" spans="1:8">
      <c r="A852">
        <v>2369549</v>
      </c>
      <c r="B852" t="s">
        <v>3495</v>
      </c>
      <c r="C852" t="s">
        <v>3496</v>
      </c>
      <c r="E852">
        <v>10000</v>
      </c>
      <c r="F852">
        <v>12</v>
      </c>
      <c r="G852" t="s">
        <v>3713</v>
      </c>
      <c r="H852" t="s">
        <v>3715</v>
      </c>
    </row>
    <row r="853" spans="1:8">
      <c r="A853">
        <v>2369550</v>
      </c>
      <c r="B853" t="s">
        <v>3495</v>
      </c>
      <c r="C853" t="s">
        <v>3497</v>
      </c>
      <c r="E853">
        <v>12000</v>
      </c>
      <c r="F853">
        <v>12</v>
      </c>
      <c r="G853" t="s">
        <v>3713</v>
      </c>
      <c r="H853" t="s">
        <v>3715</v>
      </c>
    </row>
    <row r="854" spans="1:8">
      <c r="A854">
        <v>2329702</v>
      </c>
      <c r="B854" t="s">
        <v>3495</v>
      </c>
      <c r="C854" t="s">
        <v>3498</v>
      </c>
      <c r="E854">
        <v>5000</v>
      </c>
      <c r="F854">
        <v>12.1</v>
      </c>
      <c r="G854" t="s">
        <v>3713</v>
      </c>
      <c r="H854" t="s">
        <v>3720</v>
      </c>
    </row>
    <row r="855" spans="1:8">
      <c r="A855">
        <v>2283684</v>
      </c>
      <c r="B855" t="s">
        <v>3495</v>
      </c>
      <c r="C855" t="s">
        <v>3499</v>
      </c>
      <c r="E855">
        <v>6000</v>
      </c>
      <c r="F855">
        <v>12.1</v>
      </c>
      <c r="G855" t="s">
        <v>3713</v>
      </c>
      <c r="H855" t="s">
        <v>3714</v>
      </c>
    </row>
    <row r="856" spans="1:8">
      <c r="A856">
        <v>2329701</v>
      </c>
      <c r="B856" t="s">
        <v>3495</v>
      </c>
      <c r="C856" t="s">
        <v>3499</v>
      </c>
      <c r="E856">
        <v>6000</v>
      </c>
      <c r="F856">
        <v>12.1</v>
      </c>
      <c r="G856" t="s">
        <v>3713</v>
      </c>
      <c r="H856" t="s">
        <v>3714</v>
      </c>
    </row>
    <row r="857" spans="1:8">
      <c r="A857">
        <v>2283685</v>
      </c>
      <c r="B857" t="s">
        <v>3495</v>
      </c>
      <c r="C857" t="s">
        <v>3500</v>
      </c>
      <c r="E857">
        <v>8000</v>
      </c>
      <c r="F857">
        <v>12</v>
      </c>
      <c r="G857" t="s">
        <v>3713</v>
      </c>
      <c r="H857" t="s">
        <v>3715</v>
      </c>
    </row>
    <row r="858" spans="1:8">
      <c r="A858">
        <v>2329703</v>
      </c>
      <c r="B858" t="s">
        <v>3495</v>
      </c>
      <c r="C858" t="s">
        <v>3500</v>
      </c>
      <c r="E858">
        <v>8000</v>
      </c>
      <c r="F858">
        <v>12</v>
      </c>
      <c r="G858" t="s">
        <v>3713</v>
      </c>
      <c r="H858" t="s">
        <v>3715</v>
      </c>
    </row>
    <row r="859" spans="1:8">
      <c r="A859">
        <v>2329700</v>
      </c>
      <c r="B859" t="s">
        <v>3495</v>
      </c>
      <c r="C859" t="s">
        <v>3501</v>
      </c>
      <c r="E859">
        <v>10000</v>
      </c>
      <c r="F859">
        <v>12</v>
      </c>
      <c r="G859" t="s">
        <v>3713</v>
      </c>
      <c r="H859" t="s">
        <v>3715</v>
      </c>
    </row>
    <row r="860" spans="1:8">
      <c r="A860">
        <v>2329704</v>
      </c>
      <c r="B860" t="s">
        <v>3495</v>
      </c>
      <c r="C860" t="s">
        <v>3502</v>
      </c>
      <c r="E860">
        <v>12000</v>
      </c>
      <c r="F860">
        <v>12</v>
      </c>
      <c r="G860" t="s">
        <v>3713</v>
      </c>
      <c r="H860" t="s">
        <v>3715</v>
      </c>
    </row>
    <row r="861" spans="1:8">
      <c r="A861">
        <v>2369756</v>
      </c>
      <c r="B861" t="s">
        <v>3495</v>
      </c>
      <c r="C861" t="s">
        <v>3503</v>
      </c>
      <c r="E861">
        <v>6000</v>
      </c>
      <c r="F861">
        <v>12.1</v>
      </c>
      <c r="G861" t="s">
        <v>3713</v>
      </c>
      <c r="H861" t="s">
        <v>3714</v>
      </c>
    </row>
    <row r="862" spans="1:8">
      <c r="A862">
        <v>2388491</v>
      </c>
      <c r="B862" t="s">
        <v>3504</v>
      </c>
      <c r="C862" t="s">
        <v>3505</v>
      </c>
      <c r="E862">
        <v>10000</v>
      </c>
      <c r="F862">
        <v>12</v>
      </c>
      <c r="G862" t="s">
        <v>3713</v>
      </c>
      <c r="H862" t="s">
        <v>3715</v>
      </c>
    </row>
    <row r="863" spans="1:8">
      <c r="A863">
        <v>2388492</v>
      </c>
      <c r="B863" t="s">
        <v>3504</v>
      </c>
      <c r="C863" t="s">
        <v>3506</v>
      </c>
      <c r="E863">
        <v>12000</v>
      </c>
      <c r="F863">
        <v>12</v>
      </c>
      <c r="G863" t="s">
        <v>3713</v>
      </c>
      <c r="H863" t="s">
        <v>3715</v>
      </c>
    </row>
    <row r="864" spans="1:8">
      <c r="A864">
        <v>2308364</v>
      </c>
      <c r="B864" t="s">
        <v>3507</v>
      </c>
      <c r="C864" t="s">
        <v>3508</v>
      </c>
      <c r="E864">
        <v>10000</v>
      </c>
      <c r="F864">
        <v>12</v>
      </c>
      <c r="G864" t="s">
        <v>3713</v>
      </c>
      <c r="H864" t="s">
        <v>3715</v>
      </c>
    </row>
    <row r="865" spans="1:8">
      <c r="A865">
        <v>2330432</v>
      </c>
      <c r="B865" t="s">
        <v>3507</v>
      </c>
      <c r="C865" t="s">
        <v>3509</v>
      </c>
      <c r="E865">
        <v>10000</v>
      </c>
      <c r="F865">
        <v>12</v>
      </c>
      <c r="G865" t="s">
        <v>3713</v>
      </c>
      <c r="H865" t="s">
        <v>3715</v>
      </c>
    </row>
    <row r="866" spans="1:8">
      <c r="A866">
        <v>2389269</v>
      </c>
      <c r="B866" t="s">
        <v>3507</v>
      </c>
      <c r="C866" t="s">
        <v>3510</v>
      </c>
      <c r="E866">
        <v>10000</v>
      </c>
      <c r="F866">
        <v>12</v>
      </c>
      <c r="G866" t="s">
        <v>3713</v>
      </c>
      <c r="H866" t="s">
        <v>3715</v>
      </c>
    </row>
    <row r="867" spans="1:8">
      <c r="A867">
        <v>2308362</v>
      </c>
      <c r="B867" t="s">
        <v>3507</v>
      </c>
      <c r="C867" t="s">
        <v>3511</v>
      </c>
      <c r="E867">
        <v>12000</v>
      </c>
      <c r="F867">
        <v>12</v>
      </c>
      <c r="G867" t="s">
        <v>3713</v>
      </c>
      <c r="H867" t="s">
        <v>3715</v>
      </c>
    </row>
    <row r="868" spans="1:8">
      <c r="A868">
        <v>2330433</v>
      </c>
      <c r="B868" t="s">
        <v>3507</v>
      </c>
      <c r="C868" t="s">
        <v>3512</v>
      </c>
      <c r="E868">
        <v>12000</v>
      </c>
      <c r="F868">
        <v>12</v>
      </c>
      <c r="G868" t="s">
        <v>3713</v>
      </c>
      <c r="H868" t="s">
        <v>3715</v>
      </c>
    </row>
    <row r="869" spans="1:8">
      <c r="A869">
        <v>2308360</v>
      </c>
      <c r="B869" t="s">
        <v>3507</v>
      </c>
      <c r="C869" t="s">
        <v>3513</v>
      </c>
      <c r="E869">
        <v>15100</v>
      </c>
      <c r="F869">
        <v>11.8</v>
      </c>
      <c r="G869" t="s">
        <v>3713</v>
      </c>
      <c r="H869" t="s">
        <v>3716</v>
      </c>
    </row>
    <row r="870" spans="1:8">
      <c r="A870">
        <v>2330434</v>
      </c>
      <c r="B870" t="s">
        <v>3507</v>
      </c>
      <c r="C870" t="s">
        <v>3514</v>
      </c>
      <c r="E870">
        <v>15100</v>
      </c>
      <c r="F870">
        <v>11.8</v>
      </c>
      <c r="G870" t="s">
        <v>3713</v>
      </c>
      <c r="H870" t="s">
        <v>3716</v>
      </c>
    </row>
    <row r="871" spans="1:8">
      <c r="A871">
        <v>2308358</v>
      </c>
      <c r="B871" t="s">
        <v>3507</v>
      </c>
      <c r="C871" t="s">
        <v>3515</v>
      </c>
      <c r="E871">
        <v>6000</v>
      </c>
      <c r="F871">
        <v>12.1</v>
      </c>
      <c r="G871" t="s">
        <v>3713</v>
      </c>
      <c r="H871" t="s">
        <v>3714</v>
      </c>
    </row>
    <row r="872" spans="1:8">
      <c r="A872">
        <v>2330430</v>
      </c>
      <c r="B872" t="s">
        <v>3507</v>
      </c>
      <c r="C872" t="s">
        <v>3516</v>
      </c>
      <c r="E872">
        <v>6000</v>
      </c>
      <c r="F872">
        <v>12.1</v>
      </c>
      <c r="G872" t="s">
        <v>3713</v>
      </c>
      <c r="H872" t="s">
        <v>3714</v>
      </c>
    </row>
    <row r="873" spans="1:8">
      <c r="A873">
        <v>2389270</v>
      </c>
      <c r="B873" t="s">
        <v>3507</v>
      </c>
      <c r="C873" t="s">
        <v>3517</v>
      </c>
      <c r="E873">
        <v>6100</v>
      </c>
      <c r="F873">
        <v>12.1</v>
      </c>
      <c r="G873" t="s">
        <v>3713</v>
      </c>
      <c r="H873" t="s">
        <v>3714</v>
      </c>
    </row>
    <row r="874" spans="1:8">
      <c r="A874">
        <v>2308366</v>
      </c>
      <c r="B874" t="s">
        <v>3507</v>
      </c>
      <c r="C874" t="s">
        <v>3518</v>
      </c>
      <c r="E874">
        <v>8000</v>
      </c>
      <c r="F874">
        <v>12</v>
      </c>
      <c r="G874" t="s">
        <v>3713</v>
      </c>
      <c r="H874" t="s">
        <v>3715</v>
      </c>
    </row>
    <row r="875" spans="1:8">
      <c r="A875">
        <v>2330431</v>
      </c>
      <c r="B875" t="s">
        <v>3507</v>
      </c>
      <c r="C875" t="s">
        <v>3519</v>
      </c>
      <c r="E875">
        <v>8000</v>
      </c>
      <c r="F875">
        <v>12</v>
      </c>
      <c r="G875" t="s">
        <v>3713</v>
      </c>
      <c r="H875" t="s">
        <v>3715</v>
      </c>
    </row>
    <row r="876" spans="1:8">
      <c r="A876">
        <v>2370302</v>
      </c>
      <c r="B876" t="s">
        <v>3520</v>
      </c>
      <c r="C876" t="s">
        <v>3521</v>
      </c>
      <c r="E876">
        <v>5000</v>
      </c>
      <c r="F876">
        <v>12.1</v>
      </c>
      <c r="G876" t="s">
        <v>3713</v>
      </c>
      <c r="H876" t="s">
        <v>3720</v>
      </c>
    </row>
    <row r="877" spans="1:8">
      <c r="A877">
        <v>2370301</v>
      </c>
      <c r="B877" t="s">
        <v>3520</v>
      </c>
      <c r="C877" t="s">
        <v>3522</v>
      </c>
      <c r="E877">
        <v>8000</v>
      </c>
      <c r="F877">
        <v>12</v>
      </c>
      <c r="G877" t="s">
        <v>3713</v>
      </c>
      <c r="H877" t="s">
        <v>3715</v>
      </c>
    </row>
    <row r="878" spans="1:8">
      <c r="A878">
        <v>2285160</v>
      </c>
      <c r="B878" t="s">
        <v>3520</v>
      </c>
      <c r="C878" t="s">
        <v>3523</v>
      </c>
      <c r="E878">
        <v>10000</v>
      </c>
      <c r="F878">
        <v>12</v>
      </c>
      <c r="G878" t="s">
        <v>3713</v>
      </c>
      <c r="H878" t="s">
        <v>3715</v>
      </c>
    </row>
    <row r="879" spans="1:8">
      <c r="A879">
        <v>2349966</v>
      </c>
      <c r="B879" t="s">
        <v>3520</v>
      </c>
      <c r="C879" t="s">
        <v>3524</v>
      </c>
      <c r="E879">
        <v>10000</v>
      </c>
      <c r="F879">
        <v>12</v>
      </c>
      <c r="G879" t="s">
        <v>3713</v>
      </c>
      <c r="H879" t="s">
        <v>3715</v>
      </c>
    </row>
    <row r="880" spans="1:8">
      <c r="A880">
        <v>2285897</v>
      </c>
      <c r="B880" t="s">
        <v>3520</v>
      </c>
      <c r="C880" t="s">
        <v>3525</v>
      </c>
      <c r="E880">
        <v>12000</v>
      </c>
      <c r="F880">
        <v>12</v>
      </c>
      <c r="G880" t="s">
        <v>3713</v>
      </c>
      <c r="H880" t="s">
        <v>3715</v>
      </c>
    </row>
    <row r="881" spans="1:8">
      <c r="A881">
        <v>2349968</v>
      </c>
      <c r="B881" t="s">
        <v>3520</v>
      </c>
      <c r="C881" t="s">
        <v>3526</v>
      </c>
      <c r="E881">
        <v>12000</v>
      </c>
      <c r="F881">
        <v>12</v>
      </c>
      <c r="G881" t="s">
        <v>3713</v>
      </c>
      <c r="H881" t="s">
        <v>3715</v>
      </c>
    </row>
    <row r="882" spans="1:8">
      <c r="A882">
        <v>2349967</v>
      </c>
      <c r="B882" t="s">
        <v>3520</v>
      </c>
      <c r="C882" t="s">
        <v>3527</v>
      </c>
      <c r="E882">
        <v>12000</v>
      </c>
      <c r="F882">
        <v>12</v>
      </c>
      <c r="G882" t="s">
        <v>3713</v>
      </c>
      <c r="H882" t="s">
        <v>3715</v>
      </c>
    </row>
    <row r="883" spans="1:8">
      <c r="A883">
        <v>2389126</v>
      </c>
      <c r="B883" t="s">
        <v>3528</v>
      </c>
      <c r="C883" t="s">
        <v>3529</v>
      </c>
      <c r="E883">
        <v>12000</v>
      </c>
      <c r="F883">
        <v>12</v>
      </c>
      <c r="G883" t="s">
        <v>3713</v>
      </c>
      <c r="H883" t="s">
        <v>3715</v>
      </c>
    </row>
    <row r="884" spans="1:8">
      <c r="A884">
        <v>2393323</v>
      </c>
      <c r="B884" t="s">
        <v>3530</v>
      </c>
      <c r="C884" t="s">
        <v>3531</v>
      </c>
      <c r="E884">
        <v>12000</v>
      </c>
      <c r="F884">
        <v>10.5</v>
      </c>
      <c r="G884" t="s">
        <v>3713</v>
      </c>
      <c r="H884" t="s">
        <v>3719</v>
      </c>
    </row>
    <row r="885" spans="1:8">
      <c r="A885">
        <v>2389122</v>
      </c>
      <c r="B885" t="s">
        <v>3530</v>
      </c>
      <c r="C885" t="s">
        <v>3532</v>
      </c>
      <c r="E885">
        <v>5000</v>
      </c>
      <c r="F885">
        <v>12.1</v>
      </c>
      <c r="G885" t="s">
        <v>3713</v>
      </c>
      <c r="H885" t="s">
        <v>3720</v>
      </c>
    </row>
    <row r="886" spans="1:8">
      <c r="A886">
        <v>2389123</v>
      </c>
      <c r="B886" t="s">
        <v>3530</v>
      </c>
      <c r="C886" t="s">
        <v>3533</v>
      </c>
      <c r="E886">
        <v>6000</v>
      </c>
      <c r="F886">
        <v>12</v>
      </c>
      <c r="G886" t="s">
        <v>3713</v>
      </c>
      <c r="H886" t="s">
        <v>3714</v>
      </c>
    </row>
    <row r="887" spans="1:8">
      <c r="A887">
        <v>2389124</v>
      </c>
      <c r="B887" t="s">
        <v>3530</v>
      </c>
      <c r="C887" t="s">
        <v>3534</v>
      </c>
      <c r="E887">
        <v>8000</v>
      </c>
      <c r="F887">
        <v>12</v>
      </c>
      <c r="G887" t="s">
        <v>3713</v>
      </c>
      <c r="H887" t="s">
        <v>3715</v>
      </c>
    </row>
    <row r="888" spans="1:8">
      <c r="A888">
        <v>2389125</v>
      </c>
      <c r="B888" t="s">
        <v>3530</v>
      </c>
      <c r="C888" t="s">
        <v>3535</v>
      </c>
      <c r="E888">
        <v>10000</v>
      </c>
      <c r="F888">
        <v>12</v>
      </c>
      <c r="G888" t="s">
        <v>3713</v>
      </c>
      <c r="H888" t="s">
        <v>3715</v>
      </c>
    </row>
    <row r="889" spans="1:8">
      <c r="A889">
        <v>2373524</v>
      </c>
      <c r="B889" t="s">
        <v>3536</v>
      </c>
      <c r="C889" t="s">
        <v>3537</v>
      </c>
      <c r="E889">
        <v>6000</v>
      </c>
      <c r="F889">
        <v>12.1</v>
      </c>
      <c r="G889" t="s">
        <v>3713</v>
      </c>
      <c r="H889" t="s">
        <v>3714</v>
      </c>
    </row>
    <row r="890" spans="1:8">
      <c r="A890">
        <v>2373522</v>
      </c>
      <c r="B890" t="s">
        <v>3536</v>
      </c>
      <c r="C890" t="s">
        <v>3538</v>
      </c>
      <c r="E890">
        <v>8000</v>
      </c>
      <c r="F890">
        <v>12</v>
      </c>
      <c r="G890" t="s">
        <v>3713</v>
      </c>
      <c r="H890" t="s">
        <v>3715</v>
      </c>
    </row>
    <row r="891" spans="1:8">
      <c r="A891">
        <v>2348768</v>
      </c>
      <c r="B891" t="s">
        <v>3539</v>
      </c>
      <c r="C891" t="s">
        <v>3540</v>
      </c>
      <c r="E891">
        <v>10000</v>
      </c>
      <c r="F891">
        <v>10.6</v>
      </c>
      <c r="G891" t="s">
        <v>3713</v>
      </c>
      <c r="H891" t="s">
        <v>3718</v>
      </c>
    </row>
    <row r="892" spans="1:8">
      <c r="A892">
        <v>2348769</v>
      </c>
      <c r="B892" t="s">
        <v>3539</v>
      </c>
      <c r="C892" t="s">
        <v>3541</v>
      </c>
      <c r="E892">
        <v>12000</v>
      </c>
      <c r="F892">
        <v>10.5</v>
      </c>
      <c r="G892" t="s">
        <v>3713</v>
      </c>
      <c r="H892" t="s">
        <v>3719</v>
      </c>
    </row>
    <row r="893" spans="1:8">
      <c r="A893">
        <v>2374513</v>
      </c>
      <c r="B893" t="s">
        <v>3539</v>
      </c>
      <c r="C893" t="s">
        <v>3542</v>
      </c>
      <c r="E893">
        <v>6000</v>
      </c>
      <c r="F893">
        <v>12.1</v>
      </c>
      <c r="G893" t="s">
        <v>3713</v>
      </c>
      <c r="H893" t="s">
        <v>3714</v>
      </c>
    </row>
    <row r="894" spans="1:8">
      <c r="A894">
        <v>2374514</v>
      </c>
      <c r="B894" t="s">
        <v>3539</v>
      </c>
      <c r="C894" t="s">
        <v>3543</v>
      </c>
      <c r="E894">
        <v>8000</v>
      </c>
      <c r="F894">
        <v>12</v>
      </c>
      <c r="G894" t="s">
        <v>3713</v>
      </c>
      <c r="H894" t="s">
        <v>3715</v>
      </c>
    </row>
    <row r="895" spans="1:8">
      <c r="A895">
        <v>2379320</v>
      </c>
      <c r="B895" t="s">
        <v>1523</v>
      </c>
      <c r="C895" t="s">
        <v>3544</v>
      </c>
      <c r="E895">
        <v>10000</v>
      </c>
      <c r="F895">
        <v>15</v>
      </c>
      <c r="G895" t="s">
        <v>3713</v>
      </c>
      <c r="H895" t="s">
        <v>3715</v>
      </c>
    </row>
    <row r="896" spans="1:8">
      <c r="A896">
        <v>2379321</v>
      </c>
      <c r="B896" t="s">
        <v>1523</v>
      </c>
      <c r="C896" t="s">
        <v>3545</v>
      </c>
      <c r="E896">
        <v>12000</v>
      </c>
      <c r="F896">
        <v>15</v>
      </c>
      <c r="G896" t="s">
        <v>3713</v>
      </c>
      <c r="H896" t="s">
        <v>3715</v>
      </c>
    </row>
    <row r="897" spans="1:8">
      <c r="A897">
        <v>2379319</v>
      </c>
      <c r="B897" t="s">
        <v>1523</v>
      </c>
      <c r="C897" t="s">
        <v>3546</v>
      </c>
      <c r="E897">
        <v>8000</v>
      </c>
      <c r="F897">
        <v>15</v>
      </c>
      <c r="G897" t="s">
        <v>3713</v>
      </c>
      <c r="H897" t="s">
        <v>3715</v>
      </c>
    </row>
    <row r="898" spans="1:8">
      <c r="A898">
        <v>2355713</v>
      </c>
      <c r="B898" t="s">
        <v>1523</v>
      </c>
      <c r="C898" t="s">
        <v>3547</v>
      </c>
      <c r="E898">
        <v>6000</v>
      </c>
      <c r="F898">
        <v>12.1</v>
      </c>
      <c r="G898" t="s">
        <v>3713</v>
      </c>
      <c r="H898" t="s">
        <v>3714</v>
      </c>
    </row>
    <row r="899" spans="1:8">
      <c r="A899">
        <v>2355714</v>
      </c>
      <c r="B899" t="s">
        <v>1523</v>
      </c>
      <c r="C899" t="s">
        <v>3548</v>
      </c>
      <c r="E899">
        <v>8000</v>
      </c>
      <c r="F899">
        <v>12</v>
      </c>
      <c r="G899" t="s">
        <v>3713</v>
      </c>
      <c r="H899" t="s">
        <v>3715</v>
      </c>
    </row>
    <row r="900" spans="1:8">
      <c r="A900">
        <v>2269826</v>
      </c>
      <c r="B900" t="s">
        <v>1523</v>
      </c>
      <c r="C900" t="s">
        <v>3549</v>
      </c>
      <c r="E900">
        <v>10000</v>
      </c>
      <c r="F900">
        <v>12</v>
      </c>
      <c r="G900" t="s">
        <v>3713</v>
      </c>
      <c r="H900" t="s">
        <v>3715</v>
      </c>
    </row>
    <row r="901" spans="1:8">
      <c r="A901">
        <v>2269825</v>
      </c>
      <c r="B901" t="s">
        <v>1523</v>
      </c>
      <c r="C901" t="s">
        <v>3550</v>
      </c>
      <c r="E901">
        <v>12000</v>
      </c>
      <c r="F901">
        <v>12</v>
      </c>
      <c r="G901" t="s">
        <v>3713</v>
      </c>
      <c r="H901" t="s">
        <v>3715</v>
      </c>
    </row>
    <row r="902" spans="1:8">
      <c r="A902">
        <v>2255392</v>
      </c>
      <c r="B902" t="s">
        <v>1523</v>
      </c>
      <c r="C902" t="s">
        <v>3551</v>
      </c>
      <c r="E902">
        <v>10000</v>
      </c>
      <c r="F902">
        <v>12</v>
      </c>
      <c r="G902" t="s">
        <v>3713</v>
      </c>
      <c r="H902" t="s">
        <v>3715</v>
      </c>
    </row>
    <row r="903" spans="1:8">
      <c r="A903">
        <v>2255393</v>
      </c>
      <c r="B903" t="s">
        <v>1523</v>
      </c>
      <c r="C903" t="s">
        <v>3552</v>
      </c>
      <c r="E903">
        <v>12000</v>
      </c>
      <c r="F903">
        <v>12</v>
      </c>
      <c r="G903" t="s">
        <v>3713</v>
      </c>
      <c r="H903" t="s">
        <v>3715</v>
      </c>
    </row>
    <row r="904" spans="1:8">
      <c r="A904">
        <v>2255394</v>
      </c>
      <c r="B904" t="s">
        <v>1523</v>
      </c>
      <c r="C904" t="s">
        <v>3553</v>
      </c>
      <c r="E904">
        <v>15100</v>
      </c>
      <c r="F904">
        <v>11.8</v>
      </c>
      <c r="G904" t="s">
        <v>3713</v>
      </c>
      <c r="H904" t="s">
        <v>3716</v>
      </c>
    </row>
    <row r="905" spans="1:8">
      <c r="A905">
        <v>2255396</v>
      </c>
      <c r="B905" t="s">
        <v>1523</v>
      </c>
      <c r="C905" t="s">
        <v>3554</v>
      </c>
      <c r="E905">
        <v>18000</v>
      </c>
      <c r="F905">
        <v>11.8</v>
      </c>
      <c r="G905" t="s">
        <v>3713</v>
      </c>
      <c r="H905" t="s">
        <v>3716</v>
      </c>
    </row>
    <row r="906" spans="1:8">
      <c r="A906">
        <v>2255397</v>
      </c>
      <c r="B906" t="s">
        <v>1523</v>
      </c>
      <c r="C906" t="s">
        <v>3555</v>
      </c>
      <c r="E906">
        <v>25000</v>
      </c>
      <c r="F906">
        <v>10.3</v>
      </c>
      <c r="G906" t="s">
        <v>3713</v>
      </c>
      <c r="H906" t="s">
        <v>3717</v>
      </c>
    </row>
    <row r="907" spans="1:8">
      <c r="A907">
        <v>2255387</v>
      </c>
      <c r="B907" t="s">
        <v>1523</v>
      </c>
      <c r="C907" t="s">
        <v>3556</v>
      </c>
      <c r="E907">
        <v>5000</v>
      </c>
      <c r="F907">
        <v>12.1</v>
      </c>
      <c r="G907" t="s">
        <v>3713</v>
      </c>
      <c r="H907" t="s">
        <v>3720</v>
      </c>
    </row>
    <row r="908" spans="1:8">
      <c r="A908">
        <v>2255388</v>
      </c>
      <c r="B908" t="s">
        <v>1523</v>
      </c>
      <c r="C908" t="s">
        <v>3557</v>
      </c>
      <c r="E908">
        <v>6000</v>
      </c>
      <c r="F908">
        <v>12.1</v>
      </c>
      <c r="G908" t="s">
        <v>3713</v>
      </c>
      <c r="H908" t="s">
        <v>3714</v>
      </c>
    </row>
    <row r="909" spans="1:8">
      <c r="A909">
        <v>2255390</v>
      </c>
      <c r="B909" t="s">
        <v>1523</v>
      </c>
      <c r="C909" t="s">
        <v>3558</v>
      </c>
      <c r="E909">
        <v>8000</v>
      </c>
      <c r="F909">
        <v>12</v>
      </c>
      <c r="G909" t="s">
        <v>3713</v>
      </c>
      <c r="H909" t="s">
        <v>3715</v>
      </c>
    </row>
    <row r="910" spans="1:8">
      <c r="A910">
        <v>2255395</v>
      </c>
      <c r="B910" t="s">
        <v>1523</v>
      </c>
      <c r="C910" t="s">
        <v>3559</v>
      </c>
      <c r="E910">
        <v>10000</v>
      </c>
      <c r="F910">
        <v>10.6</v>
      </c>
      <c r="G910" t="s">
        <v>3713</v>
      </c>
      <c r="H910" t="s">
        <v>3718</v>
      </c>
    </row>
    <row r="911" spans="1:8">
      <c r="A911">
        <v>2299007</v>
      </c>
      <c r="B911" t="s">
        <v>1523</v>
      </c>
      <c r="C911" t="s">
        <v>3560</v>
      </c>
      <c r="E911">
        <v>10000</v>
      </c>
      <c r="F911">
        <v>10.6</v>
      </c>
      <c r="G911" t="s">
        <v>3713</v>
      </c>
      <c r="H911" t="s">
        <v>3718</v>
      </c>
    </row>
    <row r="912" spans="1:8">
      <c r="A912">
        <v>2255386</v>
      </c>
      <c r="B912" t="s">
        <v>1523</v>
      </c>
      <c r="C912" t="s">
        <v>3561</v>
      </c>
      <c r="E912">
        <v>12000</v>
      </c>
      <c r="F912">
        <v>10.5</v>
      </c>
      <c r="G912" t="s">
        <v>3713</v>
      </c>
      <c r="H912" t="s">
        <v>3719</v>
      </c>
    </row>
    <row r="913" spans="1:8">
      <c r="A913">
        <v>2269824</v>
      </c>
      <c r="B913" t="s">
        <v>1523</v>
      </c>
      <c r="C913" t="s">
        <v>3562</v>
      </c>
      <c r="E913">
        <v>12000</v>
      </c>
      <c r="F913">
        <v>10.5</v>
      </c>
      <c r="G913" t="s">
        <v>3713</v>
      </c>
      <c r="H913" t="s">
        <v>3719</v>
      </c>
    </row>
    <row r="914" spans="1:8">
      <c r="A914">
        <v>2299005</v>
      </c>
      <c r="B914" t="s">
        <v>1523</v>
      </c>
      <c r="C914" t="s">
        <v>3563</v>
      </c>
      <c r="E914">
        <v>8000</v>
      </c>
      <c r="F914">
        <v>10.6</v>
      </c>
      <c r="G914" t="s">
        <v>3713</v>
      </c>
      <c r="H914" t="s">
        <v>3718</v>
      </c>
    </row>
    <row r="915" spans="1:8">
      <c r="A915">
        <v>2284687</v>
      </c>
      <c r="B915" t="s">
        <v>1523</v>
      </c>
      <c r="C915" t="s">
        <v>3564</v>
      </c>
      <c r="E915">
        <v>10000</v>
      </c>
      <c r="F915">
        <v>12</v>
      </c>
      <c r="G915" t="s">
        <v>3713</v>
      </c>
      <c r="H915" t="s">
        <v>3715</v>
      </c>
    </row>
    <row r="916" spans="1:8">
      <c r="A916">
        <v>2284686</v>
      </c>
      <c r="B916" t="s">
        <v>1523</v>
      </c>
      <c r="C916" t="s">
        <v>3565</v>
      </c>
      <c r="E916">
        <v>12000</v>
      </c>
      <c r="F916">
        <v>12</v>
      </c>
      <c r="G916" t="s">
        <v>3713</v>
      </c>
      <c r="H916" t="s">
        <v>3715</v>
      </c>
    </row>
    <row r="917" spans="1:8">
      <c r="A917">
        <v>2329577</v>
      </c>
      <c r="B917" t="s">
        <v>1523</v>
      </c>
      <c r="C917" t="s">
        <v>3566</v>
      </c>
      <c r="E917">
        <v>15100</v>
      </c>
      <c r="F917">
        <v>11.8</v>
      </c>
      <c r="G917" t="s">
        <v>3713</v>
      </c>
      <c r="H917" t="s">
        <v>3716</v>
      </c>
    </row>
    <row r="918" spans="1:8">
      <c r="A918">
        <v>2376462</v>
      </c>
      <c r="B918" t="s">
        <v>1523</v>
      </c>
      <c r="C918" t="s">
        <v>3567</v>
      </c>
      <c r="E918">
        <v>18000</v>
      </c>
      <c r="F918">
        <v>11.8</v>
      </c>
      <c r="G918" t="s">
        <v>3713</v>
      </c>
      <c r="H918" t="s">
        <v>3716</v>
      </c>
    </row>
    <row r="919" spans="1:8">
      <c r="A919">
        <v>2376463</v>
      </c>
      <c r="B919" t="s">
        <v>1523</v>
      </c>
      <c r="C919" t="s">
        <v>3568</v>
      </c>
      <c r="E919">
        <v>25000</v>
      </c>
      <c r="F919">
        <v>10.3</v>
      </c>
      <c r="G919" t="s">
        <v>3713</v>
      </c>
      <c r="H919" t="s">
        <v>3717</v>
      </c>
    </row>
    <row r="920" spans="1:8">
      <c r="A920">
        <v>2329572</v>
      </c>
      <c r="B920" t="s">
        <v>1523</v>
      </c>
      <c r="C920" t="s">
        <v>3569</v>
      </c>
      <c r="E920">
        <v>5000</v>
      </c>
      <c r="F920">
        <v>12.1</v>
      </c>
      <c r="G920" t="s">
        <v>3713</v>
      </c>
      <c r="H920" t="s">
        <v>3720</v>
      </c>
    </row>
    <row r="921" spans="1:8">
      <c r="A921">
        <v>2329573</v>
      </c>
      <c r="B921" t="s">
        <v>1523</v>
      </c>
      <c r="C921" t="s">
        <v>3570</v>
      </c>
      <c r="E921">
        <v>6000</v>
      </c>
      <c r="F921">
        <v>12.1</v>
      </c>
      <c r="G921" t="s">
        <v>3713</v>
      </c>
      <c r="H921" t="s">
        <v>3714</v>
      </c>
    </row>
    <row r="922" spans="1:8">
      <c r="A922">
        <v>2329574</v>
      </c>
      <c r="B922" t="s">
        <v>1523</v>
      </c>
      <c r="C922" t="s">
        <v>3571</v>
      </c>
      <c r="E922">
        <v>8000</v>
      </c>
      <c r="F922">
        <v>12</v>
      </c>
      <c r="G922" t="s">
        <v>3713</v>
      </c>
      <c r="H922" t="s">
        <v>3715</v>
      </c>
    </row>
    <row r="923" spans="1:8">
      <c r="A923">
        <v>2285669</v>
      </c>
      <c r="B923" t="s">
        <v>1523</v>
      </c>
      <c r="C923" t="s">
        <v>3572</v>
      </c>
      <c r="E923">
        <v>10000</v>
      </c>
      <c r="F923">
        <v>12</v>
      </c>
      <c r="G923" t="s">
        <v>3713</v>
      </c>
      <c r="H923" t="s">
        <v>3715</v>
      </c>
    </row>
    <row r="924" spans="1:8">
      <c r="A924">
        <v>2285670</v>
      </c>
      <c r="B924" t="s">
        <v>1523</v>
      </c>
      <c r="C924" t="s">
        <v>3573</v>
      </c>
      <c r="E924">
        <v>12000</v>
      </c>
      <c r="F924">
        <v>12</v>
      </c>
      <c r="G924" t="s">
        <v>3713</v>
      </c>
      <c r="H924" t="s">
        <v>3715</v>
      </c>
    </row>
    <row r="925" spans="1:8">
      <c r="A925">
        <v>2329575</v>
      </c>
      <c r="B925" t="s">
        <v>1523</v>
      </c>
      <c r="C925" t="s">
        <v>3574</v>
      </c>
      <c r="E925">
        <v>10000</v>
      </c>
      <c r="F925">
        <v>12</v>
      </c>
      <c r="G925" t="s">
        <v>3713</v>
      </c>
      <c r="H925" t="s">
        <v>3715</v>
      </c>
    </row>
    <row r="926" spans="1:8">
      <c r="A926">
        <v>2389289</v>
      </c>
      <c r="B926" t="s">
        <v>1523</v>
      </c>
      <c r="C926" t="s">
        <v>3574</v>
      </c>
      <c r="E926">
        <v>10000</v>
      </c>
      <c r="F926">
        <v>12</v>
      </c>
      <c r="G926" t="s">
        <v>3713</v>
      </c>
      <c r="H926" t="s">
        <v>3715</v>
      </c>
    </row>
    <row r="927" spans="1:8">
      <c r="A927">
        <v>2329576</v>
      </c>
      <c r="B927" t="s">
        <v>1523</v>
      </c>
      <c r="C927" t="s">
        <v>3575</v>
      </c>
      <c r="E927">
        <v>12000</v>
      </c>
      <c r="F927">
        <v>12</v>
      </c>
      <c r="G927" t="s">
        <v>3713</v>
      </c>
      <c r="H927" t="s">
        <v>3715</v>
      </c>
    </row>
    <row r="928" spans="1:8">
      <c r="A928">
        <v>2389290</v>
      </c>
      <c r="B928" t="s">
        <v>1523</v>
      </c>
      <c r="C928" t="s">
        <v>3575</v>
      </c>
      <c r="E928">
        <v>12000</v>
      </c>
      <c r="F928">
        <v>12</v>
      </c>
      <c r="G928" t="s">
        <v>3713</v>
      </c>
      <c r="H928" t="s">
        <v>3715</v>
      </c>
    </row>
    <row r="929" spans="1:8">
      <c r="A929">
        <v>2355715</v>
      </c>
      <c r="B929" t="s">
        <v>1523</v>
      </c>
      <c r="C929" t="s">
        <v>3576</v>
      </c>
      <c r="E929">
        <v>10000</v>
      </c>
      <c r="F929">
        <v>12</v>
      </c>
      <c r="G929" t="s">
        <v>3713</v>
      </c>
      <c r="H929" t="s">
        <v>3715</v>
      </c>
    </row>
    <row r="930" spans="1:8">
      <c r="A930">
        <v>2355716</v>
      </c>
      <c r="B930" t="s">
        <v>1523</v>
      </c>
      <c r="C930" t="s">
        <v>3577</v>
      </c>
      <c r="E930">
        <v>12000</v>
      </c>
      <c r="F930">
        <v>12</v>
      </c>
      <c r="G930" t="s">
        <v>3713</v>
      </c>
      <c r="H930" t="s">
        <v>3715</v>
      </c>
    </row>
    <row r="931" spans="1:8">
      <c r="A931">
        <v>2286752</v>
      </c>
      <c r="B931" t="s">
        <v>3578</v>
      </c>
      <c r="C931" t="s">
        <v>3579</v>
      </c>
      <c r="E931">
        <v>8000</v>
      </c>
      <c r="F931">
        <v>10.6</v>
      </c>
      <c r="G931" t="s">
        <v>3713</v>
      </c>
      <c r="H931" t="s">
        <v>3718</v>
      </c>
    </row>
    <row r="932" spans="1:8">
      <c r="A932">
        <v>2339538</v>
      </c>
      <c r="B932" t="s">
        <v>3578</v>
      </c>
      <c r="C932" t="s">
        <v>3580</v>
      </c>
      <c r="E932">
        <v>10000</v>
      </c>
      <c r="F932">
        <v>10.6</v>
      </c>
      <c r="G932" t="s">
        <v>3713</v>
      </c>
      <c r="H932" t="s">
        <v>3718</v>
      </c>
    </row>
    <row r="933" spans="1:8">
      <c r="A933">
        <v>2286753</v>
      </c>
      <c r="B933" t="s">
        <v>3578</v>
      </c>
      <c r="C933" t="s">
        <v>3581</v>
      </c>
      <c r="E933">
        <v>10000</v>
      </c>
      <c r="F933">
        <v>10.6</v>
      </c>
      <c r="G933" t="s">
        <v>3713</v>
      </c>
      <c r="H933" t="s">
        <v>3718</v>
      </c>
    </row>
    <row r="934" spans="1:8">
      <c r="A934">
        <v>2339539</v>
      </c>
      <c r="B934" t="s">
        <v>3578</v>
      </c>
      <c r="C934" t="s">
        <v>3582</v>
      </c>
      <c r="E934">
        <v>12000</v>
      </c>
      <c r="F934">
        <v>10.5</v>
      </c>
      <c r="G934" t="s">
        <v>3713</v>
      </c>
      <c r="H934" t="s">
        <v>3719</v>
      </c>
    </row>
    <row r="935" spans="1:8">
      <c r="A935">
        <v>2286754</v>
      </c>
      <c r="B935" t="s">
        <v>3578</v>
      </c>
      <c r="C935" t="s">
        <v>3583</v>
      </c>
      <c r="E935">
        <v>12000</v>
      </c>
      <c r="F935">
        <v>10.5</v>
      </c>
      <c r="G935" t="s">
        <v>3713</v>
      </c>
      <c r="H935" t="s">
        <v>3719</v>
      </c>
    </row>
    <row r="936" spans="1:8">
      <c r="A936">
        <v>2255389</v>
      </c>
      <c r="B936" t="s">
        <v>3584</v>
      </c>
      <c r="C936" t="s">
        <v>3585</v>
      </c>
      <c r="E936">
        <v>6000</v>
      </c>
      <c r="F936">
        <v>12.1</v>
      </c>
      <c r="G936" t="s">
        <v>3713</v>
      </c>
      <c r="H936" t="s">
        <v>3714</v>
      </c>
    </row>
    <row r="937" spans="1:8">
      <c r="A937">
        <v>2255391</v>
      </c>
      <c r="B937" t="s">
        <v>3584</v>
      </c>
      <c r="C937" t="s">
        <v>3586</v>
      </c>
      <c r="E937">
        <v>8000</v>
      </c>
      <c r="F937">
        <v>12</v>
      </c>
      <c r="G937" t="s">
        <v>3713</v>
      </c>
      <c r="H937" t="s">
        <v>3715</v>
      </c>
    </row>
    <row r="938" spans="1:8">
      <c r="A938">
        <v>2283724</v>
      </c>
      <c r="B938" t="s">
        <v>3584</v>
      </c>
      <c r="C938" t="s">
        <v>3341</v>
      </c>
      <c r="E938">
        <v>6000</v>
      </c>
      <c r="F938">
        <v>12.1</v>
      </c>
      <c r="G938" t="s">
        <v>3713</v>
      </c>
      <c r="H938" t="s">
        <v>3714</v>
      </c>
    </row>
    <row r="939" spans="1:8">
      <c r="A939">
        <v>2283725</v>
      </c>
      <c r="B939" t="s">
        <v>3584</v>
      </c>
      <c r="C939" t="s">
        <v>2723</v>
      </c>
      <c r="E939">
        <v>8000</v>
      </c>
      <c r="F939">
        <v>12</v>
      </c>
      <c r="G939" t="s">
        <v>3713</v>
      </c>
      <c r="H939" t="s">
        <v>3715</v>
      </c>
    </row>
    <row r="940" spans="1:8">
      <c r="A940">
        <v>2349335</v>
      </c>
      <c r="B940" t="s">
        <v>3584</v>
      </c>
      <c r="C940" t="s">
        <v>2724</v>
      </c>
      <c r="E940">
        <v>6000</v>
      </c>
      <c r="F940">
        <v>12.1</v>
      </c>
      <c r="G940" t="s">
        <v>3713</v>
      </c>
      <c r="H940" t="s">
        <v>3714</v>
      </c>
    </row>
    <row r="941" spans="1:8">
      <c r="A941">
        <v>2349336</v>
      </c>
      <c r="B941" t="s">
        <v>3584</v>
      </c>
      <c r="C941" t="s">
        <v>2725</v>
      </c>
      <c r="E941">
        <v>8000</v>
      </c>
      <c r="F941">
        <v>12</v>
      </c>
      <c r="G941" t="s">
        <v>3713</v>
      </c>
      <c r="H941" t="s">
        <v>3715</v>
      </c>
    </row>
    <row r="942" spans="1:8">
      <c r="A942">
        <v>2375495</v>
      </c>
      <c r="B942" t="s">
        <v>3397</v>
      </c>
      <c r="C942" t="s">
        <v>3587</v>
      </c>
      <c r="E942">
        <v>10000</v>
      </c>
      <c r="F942">
        <v>12</v>
      </c>
      <c r="G942" t="s">
        <v>3713</v>
      </c>
      <c r="H942" t="s">
        <v>3715</v>
      </c>
    </row>
    <row r="943" spans="1:8">
      <c r="A943">
        <v>2390355</v>
      </c>
      <c r="B943" t="s">
        <v>3397</v>
      </c>
      <c r="C943" t="s">
        <v>3588</v>
      </c>
      <c r="E943">
        <v>10000</v>
      </c>
      <c r="F943">
        <v>12</v>
      </c>
      <c r="G943" t="s">
        <v>3713</v>
      </c>
      <c r="H943" t="s">
        <v>3715</v>
      </c>
    </row>
    <row r="944" spans="1:8">
      <c r="A944">
        <v>2356423</v>
      </c>
      <c r="B944" t="s">
        <v>3397</v>
      </c>
      <c r="C944" t="s">
        <v>3589</v>
      </c>
      <c r="E944">
        <v>12000</v>
      </c>
      <c r="F944">
        <v>12</v>
      </c>
      <c r="G944" t="s">
        <v>3713</v>
      </c>
      <c r="H944" t="s">
        <v>3715</v>
      </c>
    </row>
    <row r="945" spans="1:8">
      <c r="A945">
        <v>2391581</v>
      </c>
      <c r="B945" t="s">
        <v>3397</v>
      </c>
      <c r="C945" t="s">
        <v>3590</v>
      </c>
      <c r="E945">
        <v>12100</v>
      </c>
      <c r="F945">
        <v>12</v>
      </c>
      <c r="G945" t="s">
        <v>3713</v>
      </c>
      <c r="H945" t="s">
        <v>3715</v>
      </c>
    </row>
    <row r="946" spans="1:8">
      <c r="A946">
        <v>2394606</v>
      </c>
      <c r="B946" t="s">
        <v>3426</v>
      </c>
      <c r="C946" t="s">
        <v>3591</v>
      </c>
      <c r="E946">
        <v>8000</v>
      </c>
      <c r="F946">
        <v>15</v>
      </c>
      <c r="G946" t="s">
        <v>3713</v>
      </c>
      <c r="H946" t="s">
        <v>3715</v>
      </c>
    </row>
    <row r="947" spans="1:8">
      <c r="A947">
        <v>2384187</v>
      </c>
      <c r="B947" t="s">
        <v>1579</v>
      </c>
      <c r="C947" t="s">
        <v>3592</v>
      </c>
      <c r="E947">
        <v>8000</v>
      </c>
      <c r="F947">
        <v>10.6</v>
      </c>
      <c r="G947" t="s">
        <v>3713</v>
      </c>
      <c r="H947" t="s">
        <v>3718</v>
      </c>
    </row>
    <row r="948" spans="1:8">
      <c r="A948">
        <v>2384188</v>
      </c>
      <c r="B948" t="s">
        <v>1579</v>
      </c>
      <c r="C948" t="s">
        <v>3593</v>
      </c>
      <c r="E948">
        <v>10000</v>
      </c>
      <c r="F948">
        <v>10.6</v>
      </c>
      <c r="G948" t="s">
        <v>3713</v>
      </c>
      <c r="H948" t="s">
        <v>3718</v>
      </c>
    </row>
    <row r="949" spans="1:8">
      <c r="A949">
        <v>2384189</v>
      </c>
      <c r="B949" t="s">
        <v>1579</v>
      </c>
      <c r="C949" t="s">
        <v>3594</v>
      </c>
      <c r="E949">
        <v>10000</v>
      </c>
      <c r="F949">
        <v>10.6</v>
      </c>
      <c r="G949" t="s">
        <v>3713</v>
      </c>
      <c r="H949" t="s">
        <v>3718</v>
      </c>
    </row>
    <row r="950" spans="1:8">
      <c r="A950">
        <v>2384190</v>
      </c>
      <c r="B950" t="s">
        <v>1579</v>
      </c>
      <c r="C950" t="s">
        <v>3595</v>
      </c>
      <c r="E950">
        <v>12000</v>
      </c>
      <c r="F950">
        <v>10.5</v>
      </c>
      <c r="G950" t="s">
        <v>3713</v>
      </c>
      <c r="H950" t="s">
        <v>3719</v>
      </c>
    </row>
    <row r="951" spans="1:8">
      <c r="A951">
        <v>2384191</v>
      </c>
      <c r="B951" t="s">
        <v>1579</v>
      </c>
      <c r="C951" t="s">
        <v>3596</v>
      </c>
      <c r="E951">
        <v>12000</v>
      </c>
      <c r="F951">
        <v>10.5</v>
      </c>
      <c r="G951" t="s">
        <v>3713</v>
      </c>
      <c r="H951" t="s">
        <v>3719</v>
      </c>
    </row>
    <row r="952" spans="1:8">
      <c r="A952">
        <v>2384290</v>
      </c>
      <c r="B952" t="s">
        <v>1579</v>
      </c>
      <c r="C952" t="s">
        <v>3597</v>
      </c>
      <c r="E952">
        <v>6000</v>
      </c>
      <c r="F952">
        <v>12.1</v>
      </c>
      <c r="G952" t="s">
        <v>3713</v>
      </c>
      <c r="H952" t="s">
        <v>3714</v>
      </c>
    </row>
    <row r="953" spans="1:8">
      <c r="A953">
        <v>2384285</v>
      </c>
      <c r="B953" t="s">
        <v>1579</v>
      </c>
      <c r="C953" t="s">
        <v>3598</v>
      </c>
      <c r="E953">
        <v>8000</v>
      </c>
      <c r="F953">
        <v>12</v>
      </c>
      <c r="G953" t="s">
        <v>3713</v>
      </c>
      <c r="H953" t="s">
        <v>3715</v>
      </c>
    </row>
    <row r="954" spans="1:8">
      <c r="A954">
        <v>2384286</v>
      </c>
      <c r="B954" t="s">
        <v>1579</v>
      </c>
      <c r="C954" t="s">
        <v>3599</v>
      </c>
      <c r="E954">
        <v>10000</v>
      </c>
      <c r="F954">
        <v>12</v>
      </c>
      <c r="G954" t="s">
        <v>3713</v>
      </c>
      <c r="H954" t="s">
        <v>3715</v>
      </c>
    </row>
    <row r="955" spans="1:8">
      <c r="A955">
        <v>2384287</v>
      </c>
      <c r="B955" t="s">
        <v>1579</v>
      </c>
      <c r="C955" t="s">
        <v>3600</v>
      </c>
      <c r="E955">
        <v>12000</v>
      </c>
      <c r="F955">
        <v>12</v>
      </c>
      <c r="G955" t="s">
        <v>3713</v>
      </c>
      <c r="H955" t="s">
        <v>3715</v>
      </c>
    </row>
    <row r="956" spans="1:8">
      <c r="A956">
        <v>2384288</v>
      </c>
      <c r="B956" t="s">
        <v>1579</v>
      </c>
      <c r="C956" t="s">
        <v>3601</v>
      </c>
      <c r="E956">
        <v>18000</v>
      </c>
      <c r="F956">
        <v>11.8</v>
      </c>
      <c r="G956" t="s">
        <v>3713</v>
      </c>
      <c r="H956" t="s">
        <v>3716</v>
      </c>
    </row>
    <row r="957" spans="1:8">
      <c r="A957">
        <v>2384289</v>
      </c>
      <c r="B957" t="s">
        <v>1579</v>
      </c>
      <c r="C957" t="s">
        <v>3602</v>
      </c>
      <c r="E957">
        <v>25000</v>
      </c>
      <c r="F957">
        <v>10.3</v>
      </c>
      <c r="G957" t="s">
        <v>3713</v>
      </c>
      <c r="H957" t="s">
        <v>3717</v>
      </c>
    </row>
    <row r="958" spans="1:8">
      <c r="A958">
        <v>2362505</v>
      </c>
      <c r="B958" t="s">
        <v>3603</v>
      </c>
      <c r="C958" t="s">
        <v>3491</v>
      </c>
      <c r="E958">
        <v>6000</v>
      </c>
      <c r="F958">
        <v>12.1</v>
      </c>
      <c r="G958" t="s">
        <v>3713</v>
      </c>
      <c r="H958" t="s">
        <v>3714</v>
      </c>
    </row>
    <row r="959" spans="1:8">
      <c r="A959">
        <v>2364708</v>
      </c>
      <c r="B959" t="s">
        <v>3603</v>
      </c>
      <c r="C959" t="s">
        <v>3492</v>
      </c>
      <c r="E959">
        <v>6000</v>
      </c>
      <c r="F959">
        <v>12.1</v>
      </c>
      <c r="G959" t="s">
        <v>3713</v>
      </c>
      <c r="H959" t="s">
        <v>3714</v>
      </c>
    </row>
    <row r="960" spans="1:8">
      <c r="A960">
        <v>2362593</v>
      </c>
      <c r="B960" t="s">
        <v>3603</v>
      </c>
      <c r="C960" t="s">
        <v>3493</v>
      </c>
      <c r="E960">
        <v>8000</v>
      </c>
      <c r="F960">
        <v>12</v>
      </c>
      <c r="G960" t="s">
        <v>3713</v>
      </c>
      <c r="H960" t="s">
        <v>3715</v>
      </c>
    </row>
    <row r="961" spans="1:8">
      <c r="A961">
        <v>2364634</v>
      </c>
      <c r="B961" t="s">
        <v>3603</v>
      </c>
      <c r="C961" t="s">
        <v>3494</v>
      </c>
      <c r="E961">
        <v>8000</v>
      </c>
      <c r="F961">
        <v>12.1</v>
      </c>
      <c r="G961" t="s">
        <v>3713</v>
      </c>
      <c r="H961" t="s">
        <v>3715</v>
      </c>
    </row>
    <row r="962" spans="1:8">
      <c r="A962">
        <v>2373520</v>
      </c>
      <c r="B962" t="s">
        <v>3603</v>
      </c>
      <c r="C962" t="s">
        <v>3604</v>
      </c>
      <c r="E962">
        <v>6000</v>
      </c>
      <c r="F962">
        <v>12.1</v>
      </c>
      <c r="G962" t="s">
        <v>3713</v>
      </c>
      <c r="H962" t="s">
        <v>3714</v>
      </c>
    </row>
    <row r="963" spans="1:8">
      <c r="A963">
        <v>2373519</v>
      </c>
      <c r="B963" t="s">
        <v>3603</v>
      </c>
      <c r="C963" t="s">
        <v>3605</v>
      </c>
      <c r="E963">
        <v>8000</v>
      </c>
      <c r="F963">
        <v>12.1</v>
      </c>
      <c r="G963" t="s">
        <v>3713</v>
      </c>
      <c r="H963" t="s">
        <v>3715</v>
      </c>
    </row>
    <row r="964" spans="1:8">
      <c r="A964">
        <v>2284192</v>
      </c>
      <c r="B964" t="s">
        <v>3606</v>
      </c>
      <c r="C964" t="s">
        <v>3607</v>
      </c>
      <c r="E964">
        <v>10000</v>
      </c>
      <c r="F964">
        <v>12</v>
      </c>
      <c r="G964" t="s">
        <v>3713</v>
      </c>
      <c r="H964" t="s">
        <v>3715</v>
      </c>
    </row>
    <row r="965" spans="1:8">
      <c r="A965">
        <v>2284191</v>
      </c>
      <c r="B965" t="s">
        <v>3606</v>
      </c>
      <c r="C965" t="s">
        <v>3608</v>
      </c>
      <c r="D965" t="s">
        <v>3609</v>
      </c>
      <c r="E965">
        <v>12000</v>
      </c>
      <c r="F965">
        <v>12</v>
      </c>
      <c r="G965" t="s">
        <v>3713</v>
      </c>
      <c r="H965" t="s">
        <v>3715</v>
      </c>
    </row>
    <row r="966" spans="1:8">
      <c r="A966">
        <v>2356419</v>
      </c>
      <c r="B966" t="s">
        <v>3610</v>
      </c>
      <c r="C966" t="s">
        <v>3611</v>
      </c>
      <c r="E966">
        <v>10000</v>
      </c>
      <c r="F966">
        <v>12</v>
      </c>
      <c r="G966" t="s">
        <v>3713</v>
      </c>
      <c r="H966" t="s">
        <v>3715</v>
      </c>
    </row>
    <row r="967" spans="1:8">
      <c r="A967">
        <v>2360003</v>
      </c>
      <c r="B967" t="s">
        <v>3610</v>
      </c>
      <c r="C967" t="s">
        <v>3612</v>
      </c>
      <c r="E967">
        <v>12000</v>
      </c>
      <c r="F967">
        <v>10.5</v>
      </c>
      <c r="G967" t="s">
        <v>3713</v>
      </c>
      <c r="H967" t="s">
        <v>3719</v>
      </c>
    </row>
    <row r="968" spans="1:8">
      <c r="A968">
        <v>2356420</v>
      </c>
      <c r="B968" t="s">
        <v>3610</v>
      </c>
      <c r="C968" t="s">
        <v>3613</v>
      </c>
      <c r="E968">
        <v>12000</v>
      </c>
      <c r="F968">
        <v>12</v>
      </c>
      <c r="G968" t="s">
        <v>3713</v>
      </c>
      <c r="H968" t="s">
        <v>3715</v>
      </c>
    </row>
    <row r="969" spans="1:8">
      <c r="A969">
        <v>2359845</v>
      </c>
      <c r="B969" t="s">
        <v>3610</v>
      </c>
      <c r="C969" t="s">
        <v>3614</v>
      </c>
      <c r="E969">
        <v>15000</v>
      </c>
      <c r="F969">
        <v>11.8</v>
      </c>
      <c r="G969" t="s">
        <v>3713</v>
      </c>
      <c r="H969" t="s">
        <v>3716</v>
      </c>
    </row>
    <row r="970" spans="1:8">
      <c r="A970">
        <v>2359961</v>
      </c>
      <c r="B970" t="s">
        <v>3610</v>
      </c>
      <c r="C970" t="s">
        <v>3615</v>
      </c>
      <c r="E970">
        <v>6000</v>
      </c>
      <c r="F970">
        <v>12.1</v>
      </c>
      <c r="G970" t="s">
        <v>3713</v>
      </c>
      <c r="H970" t="s">
        <v>3714</v>
      </c>
    </row>
    <row r="971" spans="1:8">
      <c r="A971">
        <v>2359962</v>
      </c>
      <c r="B971" t="s">
        <v>3610</v>
      </c>
      <c r="C971" t="s">
        <v>3616</v>
      </c>
      <c r="E971">
        <v>6000</v>
      </c>
      <c r="F971">
        <v>12.1</v>
      </c>
      <c r="G971" t="s">
        <v>3713</v>
      </c>
      <c r="H971" t="s">
        <v>3714</v>
      </c>
    </row>
    <row r="972" spans="1:8">
      <c r="A972">
        <v>2360002</v>
      </c>
      <c r="B972" t="s">
        <v>3610</v>
      </c>
      <c r="C972" t="s">
        <v>3617</v>
      </c>
      <c r="E972">
        <v>8000</v>
      </c>
      <c r="F972">
        <v>10.6</v>
      </c>
      <c r="G972" t="s">
        <v>3713</v>
      </c>
      <c r="H972" t="s">
        <v>3718</v>
      </c>
    </row>
    <row r="973" spans="1:8">
      <c r="A973">
        <v>2356418</v>
      </c>
      <c r="B973" t="s">
        <v>3610</v>
      </c>
      <c r="C973" t="s">
        <v>3618</v>
      </c>
      <c r="E973">
        <v>8000</v>
      </c>
      <c r="F973">
        <v>12</v>
      </c>
      <c r="G973" t="s">
        <v>3713</v>
      </c>
      <c r="H973" t="s">
        <v>3715</v>
      </c>
    </row>
    <row r="974" spans="1:8">
      <c r="A974">
        <v>2392911</v>
      </c>
      <c r="B974" t="s">
        <v>3610</v>
      </c>
      <c r="C974" t="s">
        <v>3619</v>
      </c>
      <c r="E974">
        <v>5200</v>
      </c>
      <c r="F974">
        <v>12.1</v>
      </c>
      <c r="G974" t="s">
        <v>3713</v>
      </c>
      <c r="H974" t="s">
        <v>3720</v>
      </c>
    </row>
    <row r="975" spans="1:8">
      <c r="A975">
        <v>2375167</v>
      </c>
      <c r="B975" t="s">
        <v>3610</v>
      </c>
      <c r="C975" t="s">
        <v>3620</v>
      </c>
      <c r="E975">
        <v>6000</v>
      </c>
      <c r="F975">
        <v>12.1</v>
      </c>
      <c r="G975" t="s">
        <v>3713</v>
      </c>
      <c r="H975" t="s">
        <v>3714</v>
      </c>
    </row>
    <row r="976" spans="1:8">
      <c r="A976">
        <v>2393523</v>
      </c>
      <c r="B976" t="s">
        <v>3610</v>
      </c>
      <c r="C976" t="s">
        <v>3621</v>
      </c>
      <c r="E976">
        <v>8000</v>
      </c>
      <c r="F976">
        <v>15</v>
      </c>
      <c r="G976" t="s">
        <v>3713</v>
      </c>
      <c r="H976" t="s">
        <v>3715</v>
      </c>
    </row>
    <row r="977" spans="1:8">
      <c r="A977">
        <v>2394203</v>
      </c>
      <c r="B977" t="s">
        <v>3610</v>
      </c>
      <c r="C977" t="s">
        <v>3622</v>
      </c>
      <c r="E977">
        <v>8000</v>
      </c>
      <c r="F977">
        <v>15</v>
      </c>
      <c r="G977" t="s">
        <v>3713</v>
      </c>
      <c r="H977" t="s">
        <v>3715</v>
      </c>
    </row>
    <row r="978" spans="1:8">
      <c r="A978">
        <v>2394614</v>
      </c>
      <c r="B978" t="s">
        <v>3610</v>
      </c>
      <c r="C978" t="s">
        <v>3623</v>
      </c>
      <c r="E978">
        <v>8000</v>
      </c>
      <c r="F978">
        <v>15</v>
      </c>
      <c r="G978" t="s">
        <v>3713</v>
      </c>
      <c r="H978" t="s">
        <v>3715</v>
      </c>
    </row>
    <row r="979" spans="1:8">
      <c r="A979">
        <v>2394615</v>
      </c>
      <c r="B979" t="s">
        <v>3610</v>
      </c>
      <c r="C979" t="s">
        <v>3624</v>
      </c>
      <c r="E979">
        <v>8000</v>
      </c>
      <c r="F979">
        <v>15</v>
      </c>
      <c r="G979" t="s">
        <v>3713</v>
      </c>
      <c r="H979" t="s">
        <v>3715</v>
      </c>
    </row>
    <row r="980" spans="1:8">
      <c r="A980">
        <v>2375168</v>
      </c>
      <c r="B980" t="s">
        <v>3610</v>
      </c>
      <c r="C980" t="s">
        <v>3625</v>
      </c>
      <c r="E980">
        <v>8000</v>
      </c>
      <c r="F980">
        <v>12</v>
      </c>
      <c r="G980" t="s">
        <v>3713</v>
      </c>
      <c r="H980" t="s">
        <v>3715</v>
      </c>
    </row>
    <row r="981" spans="1:8">
      <c r="A981">
        <v>2370666</v>
      </c>
      <c r="B981" t="s">
        <v>3610</v>
      </c>
      <c r="C981" t="s">
        <v>3626</v>
      </c>
      <c r="E981">
        <v>10000</v>
      </c>
      <c r="F981">
        <v>12</v>
      </c>
      <c r="G981" t="s">
        <v>3713</v>
      </c>
      <c r="H981" t="s">
        <v>3715</v>
      </c>
    </row>
    <row r="982" spans="1:8">
      <c r="A982">
        <v>2370667</v>
      </c>
      <c r="B982" t="s">
        <v>3610</v>
      </c>
      <c r="C982" t="s">
        <v>3627</v>
      </c>
      <c r="E982">
        <v>12100</v>
      </c>
      <c r="F982">
        <v>12</v>
      </c>
      <c r="G982" t="s">
        <v>3713</v>
      </c>
      <c r="H982" t="s">
        <v>3715</v>
      </c>
    </row>
    <row r="983" spans="1:8">
      <c r="A983">
        <v>2388171</v>
      </c>
      <c r="B983" t="s">
        <v>3610</v>
      </c>
      <c r="C983" t="s">
        <v>3628</v>
      </c>
      <c r="E983">
        <v>15000</v>
      </c>
      <c r="F983">
        <v>11.8</v>
      </c>
      <c r="G983" t="s">
        <v>3713</v>
      </c>
      <c r="H983" t="s">
        <v>3716</v>
      </c>
    </row>
    <row r="984" spans="1:8">
      <c r="A984">
        <v>2388172</v>
      </c>
      <c r="B984" t="s">
        <v>3610</v>
      </c>
      <c r="C984" t="s">
        <v>3629</v>
      </c>
      <c r="E984">
        <v>18000</v>
      </c>
      <c r="F984">
        <v>11.8</v>
      </c>
      <c r="G984" t="s">
        <v>3713</v>
      </c>
      <c r="H984" t="s">
        <v>3716</v>
      </c>
    </row>
    <row r="985" spans="1:8">
      <c r="A985">
        <v>2388173</v>
      </c>
      <c r="B985" t="s">
        <v>3610</v>
      </c>
      <c r="C985" t="s">
        <v>3630</v>
      </c>
      <c r="E985">
        <v>24700</v>
      </c>
      <c r="F985">
        <v>10.3</v>
      </c>
      <c r="G985" t="s">
        <v>3713</v>
      </c>
      <c r="H985" t="s">
        <v>3717</v>
      </c>
    </row>
    <row r="986" spans="1:8">
      <c r="A986">
        <v>2335307</v>
      </c>
      <c r="B986" t="s">
        <v>3610</v>
      </c>
      <c r="C986" t="s">
        <v>3631</v>
      </c>
      <c r="D986" t="s">
        <v>3632</v>
      </c>
      <c r="E986">
        <v>8000</v>
      </c>
      <c r="F986">
        <v>12</v>
      </c>
      <c r="G986" t="s">
        <v>3713</v>
      </c>
      <c r="H986" t="s">
        <v>3715</v>
      </c>
    </row>
    <row r="987" spans="1:8">
      <c r="A987">
        <v>2328372</v>
      </c>
      <c r="B987" t="s">
        <v>3610</v>
      </c>
      <c r="C987" t="s">
        <v>3633</v>
      </c>
      <c r="E987">
        <v>15000</v>
      </c>
      <c r="F987">
        <v>11.8</v>
      </c>
      <c r="G987" t="s">
        <v>3713</v>
      </c>
      <c r="H987" t="s">
        <v>3716</v>
      </c>
    </row>
    <row r="988" spans="1:8">
      <c r="A988">
        <v>2346211</v>
      </c>
      <c r="B988" t="s">
        <v>3610</v>
      </c>
      <c r="C988" t="s">
        <v>3634</v>
      </c>
      <c r="E988">
        <v>15000</v>
      </c>
      <c r="F988">
        <v>11.8</v>
      </c>
      <c r="G988" t="s">
        <v>3713</v>
      </c>
      <c r="H988" t="s">
        <v>3716</v>
      </c>
    </row>
    <row r="989" spans="1:8">
      <c r="A989">
        <v>2371583</v>
      </c>
      <c r="B989" t="s">
        <v>3610</v>
      </c>
      <c r="C989" t="s">
        <v>3635</v>
      </c>
      <c r="E989">
        <v>10100</v>
      </c>
      <c r="F989">
        <v>10.6</v>
      </c>
      <c r="G989" t="s">
        <v>3713</v>
      </c>
      <c r="H989" t="s">
        <v>3718</v>
      </c>
    </row>
    <row r="990" spans="1:8">
      <c r="A990">
        <v>2283162</v>
      </c>
      <c r="B990" t="s">
        <v>3610</v>
      </c>
      <c r="C990" t="s">
        <v>3636</v>
      </c>
      <c r="D990" t="s">
        <v>3637</v>
      </c>
      <c r="E990">
        <v>18000</v>
      </c>
      <c r="F990">
        <v>11.8</v>
      </c>
      <c r="G990" t="s">
        <v>3713</v>
      </c>
      <c r="H990" t="s">
        <v>3716</v>
      </c>
    </row>
    <row r="991" spans="1:8">
      <c r="A991">
        <v>2389271</v>
      </c>
      <c r="B991" t="s">
        <v>3610</v>
      </c>
      <c r="C991" t="s">
        <v>3638</v>
      </c>
      <c r="E991">
        <v>6100</v>
      </c>
      <c r="F991">
        <v>12.1</v>
      </c>
      <c r="G991" t="s">
        <v>3713</v>
      </c>
      <c r="H991" t="s">
        <v>3714</v>
      </c>
    </row>
    <row r="992" spans="1:8">
      <c r="A992">
        <v>2389272</v>
      </c>
      <c r="B992" t="s">
        <v>3610</v>
      </c>
      <c r="C992" t="s">
        <v>3639</v>
      </c>
      <c r="E992">
        <v>8100</v>
      </c>
      <c r="F992">
        <v>12</v>
      </c>
      <c r="G992" t="s">
        <v>3713</v>
      </c>
      <c r="H992" t="s">
        <v>3715</v>
      </c>
    </row>
    <row r="993" spans="1:8">
      <c r="A993">
        <v>2370085</v>
      </c>
      <c r="B993" t="s">
        <v>3610</v>
      </c>
      <c r="C993" t="s">
        <v>3640</v>
      </c>
      <c r="E993">
        <v>10000</v>
      </c>
      <c r="F993">
        <v>10.6</v>
      </c>
      <c r="G993" t="s">
        <v>3713</v>
      </c>
      <c r="H993" t="s">
        <v>3718</v>
      </c>
    </row>
    <row r="994" spans="1:8">
      <c r="A994">
        <v>2370086</v>
      </c>
      <c r="B994" t="s">
        <v>3610</v>
      </c>
      <c r="C994" t="s">
        <v>3641</v>
      </c>
      <c r="E994">
        <v>10000</v>
      </c>
      <c r="F994">
        <v>10.6</v>
      </c>
      <c r="G994" t="s">
        <v>3713</v>
      </c>
      <c r="H994" t="s">
        <v>3718</v>
      </c>
    </row>
    <row r="995" spans="1:8">
      <c r="A995">
        <v>2370087</v>
      </c>
      <c r="B995" t="s">
        <v>3610</v>
      </c>
      <c r="C995" t="s">
        <v>3642</v>
      </c>
      <c r="E995">
        <v>12000</v>
      </c>
      <c r="F995">
        <v>10.5</v>
      </c>
      <c r="G995" t="s">
        <v>3713</v>
      </c>
      <c r="H995" t="s">
        <v>3719</v>
      </c>
    </row>
    <row r="996" spans="1:8">
      <c r="A996">
        <v>2370088</v>
      </c>
      <c r="B996" t="s">
        <v>3610</v>
      </c>
      <c r="C996" t="s">
        <v>3643</v>
      </c>
      <c r="E996">
        <v>12000</v>
      </c>
      <c r="F996">
        <v>10.5</v>
      </c>
      <c r="G996" t="s">
        <v>3713</v>
      </c>
      <c r="H996" t="s">
        <v>3719</v>
      </c>
    </row>
    <row r="997" spans="1:8">
      <c r="A997">
        <v>2370084</v>
      </c>
      <c r="B997" t="s">
        <v>3610</v>
      </c>
      <c r="C997" t="s">
        <v>3644</v>
      </c>
      <c r="E997">
        <v>8000</v>
      </c>
      <c r="F997">
        <v>10.6</v>
      </c>
      <c r="G997" t="s">
        <v>3713</v>
      </c>
      <c r="H997" t="s">
        <v>3718</v>
      </c>
    </row>
    <row r="998" spans="1:8">
      <c r="A998">
        <v>2302992</v>
      </c>
      <c r="B998" t="s">
        <v>3645</v>
      </c>
      <c r="C998" t="s">
        <v>3646</v>
      </c>
      <c r="E998">
        <v>15100</v>
      </c>
      <c r="F998">
        <v>11.8</v>
      </c>
      <c r="G998" t="s">
        <v>3713</v>
      </c>
      <c r="H998" t="s">
        <v>3716</v>
      </c>
    </row>
    <row r="999" spans="1:8">
      <c r="A999">
        <v>2302994</v>
      </c>
      <c r="B999" t="s">
        <v>3645</v>
      </c>
      <c r="C999" t="s">
        <v>3647</v>
      </c>
      <c r="E999">
        <v>18000</v>
      </c>
      <c r="F999">
        <v>11.8</v>
      </c>
      <c r="G999" t="s">
        <v>3713</v>
      </c>
      <c r="H999" t="s">
        <v>3716</v>
      </c>
    </row>
    <row r="1000" spans="1:8">
      <c r="A1000">
        <v>2302993</v>
      </c>
      <c r="B1000" t="s">
        <v>3645</v>
      </c>
      <c r="C1000" t="s">
        <v>3648</v>
      </c>
      <c r="E1000">
        <v>25000</v>
      </c>
      <c r="F1000">
        <v>10.3</v>
      </c>
      <c r="G1000" t="s">
        <v>3713</v>
      </c>
      <c r="H1000" t="s">
        <v>3717</v>
      </c>
    </row>
    <row r="1001" spans="1:8">
      <c r="A1001">
        <v>2260686</v>
      </c>
      <c r="B1001" t="s">
        <v>3649</v>
      </c>
      <c r="C1001" t="s">
        <v>3411</v>
      </c>
      <c r="E1001">
        <v>10000</v>
      </c>
      <c r="F1001">
        <v>10.6</v>
      </c>
      <c r="G1001" t="s">
        <v>3713</v>
      </c>
      <c r="H1001" t="s">
        <v>3718</v>
      </c>
    </row>
    <row r="1002" spans="1:8">
      <c r="A1002">
        <v>2276509</v>
      </c>
      <c r="B1002" t="s">
        <v>3649</v>
      </c>
      <c r="C1002" t="s">
        <v>3412</v>
      </c>
      <c r="E1002">
        <v>10000</v>
      </c>
      <c r="F1002">
        <v>10.6</v>
      </c>
      <c r="G1002" t="s">
        <v>3713</v>
      </c>
      <c r="H1002" t="s">
        <v>3718</v>
      </c>
    </row>
    <row r="1003" spans="1:8">
      <c r="A1003">
        <v>2260683</v>
      </c>
      <c r="B1003" t="s">
        <v>3649</v>
      </c>
      <c r="C1003" t="s">
        <v>3413</v>
      </c>
      <c r="E1003">
        <v>12000</v>
      </c>
      <c r="F1003">
        <v>10.5</v>
      </c>
      <c r="G1003" t="s">
        <v>3713</v>
      </c>
      <c r="H1003" t="s">
        <v>3719</v>
      </c>
    </row>
    <row r="1004" spans="1:8">
      <c r="A1004">
        <v>2287357</v>
      </c>
      <c r="B1004" t="s">
        <v>3649</v>
      </c>
      <c r="C1004" t="s">
        <v>3423</v>
      </c>
      <c r="E1004">
        <v>15000</v>
      </c>
      <c r="F1004">
        <v>11.8</v>
      </c>
      <c r="G1004" t="s">
        <v>3713</v>
      </c>
      <c r="H1004" t="s">
        <v>3716</v>
      </c>
    </row>
    <row r="1005" spans="1:8">
      <c r="A1005">
        <v>2287353</v>
      </c>
      <c r="B1005" t="s">
        <v>3649</v>
      </c>
      <c r="C1005" t="s">
        <v>3424</v>
      </c>
      <c r="E1005">
        <v>6000</v>
      </c>
      <c r="F1005">
        <v>12.1</v>
      </c>
      <c r="G1005" t="s">
        <v>3713</v>
      </c>
      <c r="H1005" t="s">
        <v>3714</v>
      </c>
    </row>
    <row r="1006" spans="1:8">
      <c r="A1006">
        <v>2287355</v>
      </c>
      <c r="B1006" t="s">
        <v>3649</v>
      </c>
      <c r="C1006" t="s">
        <v>3425</v>
      </c>
      <c r="E1006">
        <v>8000</v>
      </c>
      <c r="F1006">
        <v>12</v>
      </c>
      <c r="G1006" t="s">
        <v>3713</v>
      </c>
      <c r="H1006" t="s">
        <v>3715</v>
      </c>
    </row>
    <row r="1007" spans="1:8">
      <c r="A1007">
        <v>2372153</v>
      </c>
      <c r="B1007" t="s">
        <v>1733</v>
      </c>
      <c r="C1007" t="s">
        <v>3650</v>
      </c>
      <c r="E1007">
        <v>8000</v>
      </c>
      <c r="F1007">
        <v>12</v>
      </c>
      <c r="G1007" t="s">
        <v>3713</v>
      </c>
      <c r="H1007" t="s">
        <v>3715</v>
      </c>
    </row>
    <row r="1008" spans="1:8">
      <c r="A1008">
        <v>2262623</v>
      </c>
      <c r="B1008" t="s">
        <v>3651</v>
      </c>
      <c r="C1008" t="s">
        <v>3652</v>
      </c>
      <c r="E1008">
        <v>10000</v>
      </c>
      <c r="F1008">
        <v>12</v>
      </c>
      <c r="G1008" t="s">
        <v>3713</v>
      </c>
      <c r="H1008" t="s">
        <v>3715</v>
      </c>
    </row>
    <row r="1009" spans="1:8">
      <c r="A1009">
        <v>2262625</v>
      </c>
      <c r="B1009" t="s">
        <v>3651</v>
      </c>
      <c r="C1009" t="s">
        <v>3653</v>
      </c>
      <c r="E1009">
        <v>12000</v>
      </c>
      <c r="F1009">
        <v>12</v>
      </c>
      <c r="G1009" t="s">
        <v>3713</v>
      </c>
      <c r="H1009" t="s">
        <v>3715</v>
      </c>
    </row>
    <row r="1010" spans="1:8">
      <c r="A1010">
        <v>2309455</v>
      </c>
      <c r="B1010" t="s">
        <v>3651</v>
      </c>
      <c r="C1010" t="s">
        <v>3654</v>
      </c>
      <c r="E1010">
        <v>10000</v>
      </c>
      <c r="F1010">
        <v>12</v>
      </c>
      <c r="G1010" t="s">
        <v>3713</v>
      </c>
      <c r="H1010" t="s">
        <v>3715</v>
      </c>
    </row>
    <row r="1011" spans="1:8">
      <c r="A1011">
        <v>2309456</v>
      </c>
      <c r="B1011" t="s">
        <v>3651</v>
      </c>
      <c r="C1011" t="s">
        <v>3655</v>
      </c>
      <c r="E1011">
        <v>12000</v>
      </c>
      <c r="F1011">
        <v>12</v>
      </c>
      <c r="G1011" t="s">
        <v>3713</v>
      </c>
      <c r="H1011" t="s">
        <v>3715</v>
      </c>
    </row>
    <row r="1012" spans="1:8">
      <c r="A1012">
        <v>2331547</v>
      </c>
      <c r="B1012" t="s">
        <v>3656</v>
      </c>
      <c r="C1012" t="s">
        <v>3657</v>
      </c>
      <c r="E1012">
        <v>8000</v>
      </c>
      <c r="F1012">
        <v>12</v>
      </c>
      <c r="G1012" t="s">
        <v>3713</v>
      </c>
      <c r="H1012" t="s">
        <v>3715</v>
      </c>
    </row>
    <row r="1013" spans="1:8">
      <c r="A1013">
        <v>2303494</v>
      </c>
      <c r="B1013" t="s">
        <v>3656</v>
      </c>
      <c r="C1013" t="s">
        <v>3658</v>
      </c>
      <c r="E1013">
        <v>8000</v>
      </c>
      <c r="F1013">
        <v>12</v>
      </c>
      <c r="G1013" t="s">
        <v>3713</v>
      </c>
      <c r="H1013" t="s">
        <v>3715</v>
      </c>
    </row>
    <row r="1014" spans="1:8">
      <c r="A1014">
        <v>2338123</v>
      </c>
      <c r="B1014" t="s">
        <v>3656</v>
      </c>
      <c r="C1014" t="s">
        <v>3659</v>
      </c>
      <c r="E1014">
        <v>8000</v>
      </c>
      <c r="F1014">
        <v>11.4</v>
      </c>
      <c r="G1014" t="s">
        <v>3713</v>
      </c>
      <c r="H1014" t="s">
        <v>3715</v>
      </c>
    </row>
    <row r="1015" spans="1:8">
      <c r="A1015">
        <v>2338802</v>
      </c>
      <c r="B1015" t="s">
        <v>3656</v>
      </c>
      <c r="C1015" t="s">
        <v>3660</v>
      </c>
      <c r="E1015">
        <v>8000</v>
      </c>
      <c r="F1015">
        <v>11.4</v>
      </c>
      <c r="G1015" t="s">
        <v>3713</v>
      </c>
      <c r="H1015" t="s">
        <v>3715</v>
      </c>
    </row>
    <row r="1016" spans="1:8">
      <c r="A1016">
        <v>2394587</v>
      </c>
      <c r="B1016" t="s">
        <v>3656</v>
      </c>
      <c r="C1016" t="s">
        <v>3661</v>
      </c>
      <c r="E1016">
        <v>8000</v>
      </c>
      <c r="F1016">
        <v>11.4</v>
      </c>
      <c r="G1016" t="s">
        <v>3713</v>
      </c>
      <c r="H1016" t="s">
        <v>3715</v>
      </c>
    </row>
    <row r="1017" spans="1:8">
      <c r="A1017">
        <v>2303498</v>
      </c>
      <c r="B1017" t="s">
        <v>3656</v>
      </c>
      <c r="C1017" t="s">
        <v>3662</v>
      </c>
      <c r="E1017">
        <v>10000</v>
      </c>
      <c r="F1017">
        <v>12</v>
      </c>
      <c r="G1017" t="s">
        <v>3713</v>
      </c>
      <c r="H1017" t="s">
        <v>3715</v>
      </c>
    </row>
    <row r="1018" spans="1:8">
      <c r="A1018">
        <v>2338124</v>
      </c>
      <c r="B1018" t="s">
        <v>3656</v>
      </c>
      <c r="C1018" t="s">
        <v>3663</v>
      </c>
      <c r="E1018">
        <v>10000</v>
      </c>
      <c r="F1018">
        <v>11.4</v>
      </c>
      <c r="G1018" t="s">
        <v>3713</v>
      </c>
      <c r="H1018" t="s">
        <v>3715</v>
      </c>
    </row>
    <row r="1019" spans="1:8">
      <c r="A1019">
        <v>2338803</v>
      </c>
      <c r="B1019" t="s">
        <v>3656</v>
      </c>
      <c r="C1019" t="s">
        <v>3664</v>
      </c>
      <c r="E1019">
        <v>10000</v>
      </c>
      <c r="F1019">
        <v>11.4</v>
      </c>
      <c r="G1019" t="s">
        <v>3713</v>
      </c>
      <c r="H1019" t="s">
        <v>3715</v>
      </c>
    </row>
    <row r="1020" spans="1:8">
      <c r="A1020">
        <v>2389118</v>
      </c>
      <c r="B1020" t="s">
        <v>3656</v>
      </c>
      <c r="C1020" t="s">
        <v>3664</v>
      </c>
      <c r="E1020">
        <v>10000</v>
      </c>
      <c r="F1020">
        <v>11.4</v>
      </c>
      <c r="G1020" t="s">
        <v>3713</v>
      </c>
      <c r="H1020" t="s">
        <v>3715</v>
      </c>
    </row>
    <row r="1021" spans="1:8">
      <c r="A1021">
        <v>2303497</v>
      </c>
      <c r="B1021" t="s">
        <v>3656</v>
      </c>
      <c r="C1021" t="s">
        <v>3665</v>
      </c>
      <c r="E1021">
        <v>12000</v>
      </c>
      <c r="F1021">
        <v>12</v>
      </c>
      <c r="G1021" t="s">
        <v>3713</v>
      </c>
      <c r="H1021" t="s">
        <v>3715</v>
      </c>
    </row>
    <row r="1022" spans="1:8">
      <c r="A1022">
        <v>2338125</v>
      </c>
      <c r="B1022" t="s">
        <v>3656</v>
      </c>
      <c r="C1022" t="s">
        <v>3666</v>
      </c>
      <c r="E1022">
        <v>12000</v>
      </c>
      <c r="F1022">
        <v>11.4</v>
      </c>
      <c r="G1022" t="s">
        <v>3713</v>
      </c>
      <c r="H1022" t="s">
        <v>3715</v>
      </c>
    </row>
    <row r="1023" spans="1:8">
      <c r="A1023">
        <v>2338804</v>
      </c>
      <c r="B1023" t="s">
        <v>3656</v>
      </c>
      <c r="C1023" t="s">
        <v>3667</v>
      </c>
      <c r="E1023">
        <v>12000</v>
      </c>
      <c r="F1023">
        <v>11.4</v>
      </c>
      <c r="G1023" t="s">
        <v>3713</v>
      </c>
      <c r="H1023" t="s">
        <v>3715</v>
      </c>
    </row>
    <row r="1024" spans="1:8">
      <c r="A1024">
        <v>2389119</v>
      </c>
      <c r="B1024" t="s">
        <v>3656</v>
      </c>
      <c r="C1024" t="s">
        <v>3667</v>
      </c>
      <c r="E1024">
        <v>12000</v>
      </c>
      <c r="F1024">
        <v>11.4</v>
      </c>
      <c r="G1024" t="s">
        <v>3713</v>
      </c>
      <c r="H1024" t="s">
        <v>3715</v>
      </c>
    </row>
    <row r="1025" spans="1:8">
      <c r="A1025">
        <v>2303496</v>
      </c>
      <c r="B1025" t="s">
        <v>3656</v>
      </c>
      <c r="C1025" t="s">
        <v>3668</v>
      </c>
      <c r="E1025">
        <v>15100</v>
      </c>
      <c r="F1025">
        <v>11.8</v>
      </c>
      <c r="G1025" t="s">
        <v>3713</v>
      </c>
      <c r="H1025" t="s">
        <v>3716</v>
      </c>
    </row>
    <row r="1026" spans="1:8">
      <c r="A1026">
        <v>2338126</v>
      </c>
      <c r="B1026" t="s">
        <v>3656</v>
      </c>
      <c r="C1026" t="s">
        <v>3669</v>
      </c>
      <c r="E1026">
        <v>15100</v>
      </c>
      <c r="F1026">
        <v>11.8</v>
      </c>
      <c r="G1026" t="s">
        <v>3713</v>
      </c>
      <c r="H1026" t="s">
        <v>3716</v>
      </c>
    </row>
    <row r="1027" spans="1:8">
      <c r="A1027">
        <v>2338805</v>
      </c>
      <c r="B1027" t="s">
        <v>3656</v>
      </c>
      <c r="C1027" t="s">
        <v>3670</v>
      </c>
      <c r="E1027">
        <v>15100</v>
      </c>
      <c r="F1027">
        <v>11.8</v>
      </c>
      <c r="G1027" t="s">
        <v>3713</v>
      </c>
      <c r="H1027" t="s">
        <v>3716</v>
      </c>
    </row>
    <row r="1028" spans="1:8">
      <c r="A1028">
        <v>2348371</v>
      </c>
      <c r="B1028" t="s">
        <v>3656</v>
      </c>
      <c r="C1028" t="s">
        <v>3671</v>
      </c>
      <c r="E1028">
        <v>15100</v>
      </c>
      <c r="F1028">
        <v>11.8</v>
      </c>
      <c r="G1028" t="s">
        <v>3713</v>
      </c>
      <c r="H1028" t="s">
        <v>3716</v>
      </c>
    </row>
    <row r="1029" spans="1:8">
      <c r="A1029">
        <v>2303495</v>
      </c>
      <c r="B1029" t="s">
        <v>3656</v>
      </c>
      <c r="C1029" t="s">
        <v>3672</v>
      </c>
      <c r="E1029">
        <v>18000</v>
      </c>
      <c r="F1029">
        <v>11.8</v>
      </c>
      <c r="G1029" t="s">
        <v>3713</v>
      </c>
      <c r="H1029" t="s">
        <v>3716</v>
      </c>
    </row>
    <row r="1030" spans="1:8">
      <c r="A1030">
        <v>2347178</v>
      </c>
      <c r="B1030" t="s">
        <v>3656</v>
      </c>
      <c r="C1030" t="s">
        <v>3673</v>
      </c>
      <c r="E1030">
        <v>18000</v>
      </c>
      <c r="F1030">
        <v>11.8</v>
      </c>
      <c r="G1030" t="s">
        <v>3713</v>
      </c>
      <c r="H1030" t="s">
        <v>3716</v>
      </c>
    </row>
    <row r="1031" spans="1:8">
      <c r="A1031">
        <v>2384406</v>
      </c>
      <c r="B1031" t="s">
        <v>3656</v>
      </c>
      <c r="C1031" t="s">
        <v>3674</v>
      </c>
      <c r="E1031">
        <v>18000</v>
      </c>
      <c r="F1031">
        <v>11.8</v>
      </c>
      <c r="G1031" t="s">
        <v>3713</v>
      </c>
      <c r="H1031" t="s">
        <v>3716</v>
      </c>
    </row>
    <row r="1032" spans="1:8">
      <c r="A1032">
        <v>2349964</v>
      </c>
      <c r="B1032" t="s">
        <v>3675</v>
      </c>
      <c r="C1032" t="s">
        <v>3676</v>
      </c>
      <c r="E1032">
        <v>10000</v>
      </c>
      <c r="F1032">
        <v>12</v>
      </c>
      <c r="G1032" t="s">
        <v>3713</v>
      </c>
      <c r="H1032" t="s">
        <v>3715</v>
      </c>
    </row>
    <row r="1033" spans="1:8">
      <c r="A1033">
        <v>2349965</v>
      </c>
      <c r="B1033" t="s">
        <v>3675</v>
      </c>
      <c r="C1033" t="s">
        <v>3677</v>
      </c>
      <c r="E1033">
        <v>12000</v>
      </c>
      <c r="F1033">
        <v>12</v>
      </c>
      <c r="G1033" t="s">
        <v>3713</v>
      </c>
      <c r="H1033" t="s">
        <v>3715</v>
      </c>
    </row>
    <row r="1034" spans="1:8">
      <c r="A1034">
        <v>2350389</v>
      </c>
      <c r="B1034" t="s">
        <v>3675</v>
      </c>
      <c r="C1034" t="s">
        <v>3678</v>
      </c>
      <c r="E1034">
        <v>15100</v>
      </c>
      <c r="F1034">
        <v>11.8</v>
      </c>
      <c r="G1034" t="s">
        <v>3713</v>
      </c>
      <c r="H1034" t="s">
        <v>3716</v>
      </c>
    </row>
    <row r="1035" spans="1:8">
      <c r="A1035">
        <v>2349962</v>
      </c>
      <c r="B1035" t="s">
        <v>3675</v>
      </c>
      <c r="C1035" t="s">
        <v>3679</v>
      </c>
      <c r="E1035">
        <v>6000</v>
      </c>
      <c r="F1035">
        <v>12.1</v>
      </c>
      <c r="G1035" t="s">
        <v>3713</v>
      </c>
      <c r="H1035" t="s">
        <v>3714</v>
      </c>
    </row>
    <row r="1036" spans="1:8">
      <c r="A1036">
        <v>2349963</v>
      </c>
      <c r="B1036" t="s">
        <v>3675</v>
      </c>
      <c r="C1036" t="s">
        <v>3680</v>
      </c>
      <c r="E1036">
        <v>8000</v>
      </c>
      <c r="F1036">
        <v>12</v>
      </c>
      <c r="G1036" t="s">
        <v>3713</v>
      </c>
      <c r="H1036" t="s">
        <v>3715</v>
      </c>
    </row>
    <row r="1037" spans="1:8">
      <c r="A1037">
        <v>2389069</v>
      </c>
      <c r="B1037" t="s">
        <v>1678</v>
      </c>
      <c r="C1037" t="s">
        <v>3681</v>
      </c>
      <c r="E1037">
        <v>10000</v>
      </c>
      <c r="F1037">
        <v>12</v>
      </c>
      <c r="G1037" t="s">
        <v>3713</v>
      </c>
      <c r="H1037" t="s">
        <v>3715</v>
      </c>
    </row>
    <row r="1038" spans="1:8">
      <c r="A1038">
        <v>2261754</v>
      </c>
      <c r="B1038" t="s">
        <v>3682</v>
      </c>
      <c r="C1038" t="s">
        <v>3585</v>
      </c>
      <c r="E1038">
        <v>6000</v>
      </c>
      <c r="F1038">
        <v>12.1</v>
      </c>
      <c r="G1038" t="s">
        <v>3713</v>
      </c>
      <c r="H1038" t="s">
        <v>3714</v>
      </c>
    </row>
    <row r="1039" spans="1:8">
      <c r="A1039">
        <v>2261753</v>
      </c>
      <c r="B1039" t="s">
        <v>3682</v>
      </c>
      <c r="C1039" t="s">
        <v>3586</v>
      </c>
      <c r="E1039">
        <v>8000</v>
      </c>
      <c r="F1039">
        <v>12</v>
      </c>
      <c r="G1039" t="s">
        <v>3713</v>
      </c>
      <c r="H1039" t="s">
        <v>3715</v>
      </c>
    </row>
    <row r="1040" spans="1:8">
      <c r="A1040">
        <v>2261752</v>
      </c>
      <c r="B1040" t="s">
        <v>3682</v>
      </c>
      <c r="C1040" t="s">
        <v>3683</v>
      </c>
      <c r="E1040">
        <v>10000</v>
      </c>
      <c r="F1040">
        <v>12</v>
      </c>
      <c r="G1040" t="s">
        <v>3713</v>
      </c>
      <c r="H1040" t="s">
        <v>3715</v>
      </c>
    </row>
    <row r="1041" spans="1:8">
      <c r="A1041">
        <v>2261751</v>
      </c>
      <c r="B1041" t="s">
        <v>3682</v>
      </c>
      <c r="C1041" t="s">
        <v>3684</v>
      </c>
      <c r="E1041">
        <v>12000</v>
      </c>
      <c r="F1041">
        <v>12</v>
      </c>
      <c r="G1041" t="s">
        <v>3713</v>
      </c>
      <c r="H1041" t="s">
        <v>3715</v>
      </c>
    </row>
    <row r="1042" spans="1:8">
      <c r="A1042">
        <v>2261750</v>
      </c>
      <c r="B1042" t="s">
        <v>3682</v>
      </c>
      <c r="C1042" t="s">
        <v>3685</v>
      </c>
      <c r="E1042">
        <v>15100</v>
      </c>
      <c r="F1042">
        <v>11.8</v>
      </c>
      <c r="G1042" t="s">
        <v>3713</v>
      </c>
      <c r="H1042" t="s">
        <v>3716</v>
      </c>
    </row>
    <row r="1043" spans="1:8">
      <c r="A1043">
        <v>2261749</v>
      </c>
      <c r="B1043" t="s">
        <v>3682</v>
      </c>
      <c r="C1043" t="s">
        <v>3015</v>
      </c>
      <c r="E1043">
        <v>18000</v>
      </c>
      <c r="F1043">
        <v>11.8</v>
      </c>
      <c r="G1043" t="s">
        <v>3713</v>
      </c>
      <c r="H1043" t="s">
        <v>3716</v>
      </c>
    </row>
    <row r="1044" spans="1:8">
      <c r="A1044">
        <v>2261748</v>
      </c>
      <c r="B1044" t="s">
        <v>3682</v>
      </c>
      <c r="C1044" t="s">
        <v>3016</v>
      </c>
      <c r="E1044">
        <v>25000</v>
      </c>
      <c r="F1044">
        <v>10.3</v>
      </c>
      <c r="G1044" t="s">
        <v>3713</v>
      </c>
      <c r="H1044" t="s">
        <v>3717</v>
      </c>
    </row>
    <row r="1045" spans="1:8">
      <c r="A1045">
        <v>2261747</v>
      </c>
      <c r="B1045" t="s">
        <v>3682</v>
      </c>
      <c r="C1045" t="s">
        <v>3686</v>
      </c>
      <c r="E1045">
        <v>8000</v>
      </c>
      <c r="F1045">
        <v>11.4</v>
      </c>
      <c r="G1045" t="s">
        <v>3723</v>
      </c>
      <c r="H1045" t="s">
        <v>3724</v>
      </c>
    </row>
    <row r="1046" spans="1:8">
      <c r="A1046">
        <v>2261746</v>
      </c>
      <c r="B1046" t="s">
        <v>3682</v>
      </c>
      <c r="C1046" t="s">
        <v>3017</v>
      </c>
      <c r="E1046">
        <v>8000</v>
      </c>
      <c r="F1046">
        <v>10.6</v>
      </c>
      <c r="G1046" t="s">
        <v>3713</v>
      </c>
      <c r="H1046" t="s">
        <v>3718</v>
      </c>
    </row>
    <row r="1047" spans="1:8">
      <c r="A1047">
        <v>2261745</v>
      </c>
      <c r="B1047" t="s">
        <v>3682</v>
      </c>
      <c r="C1047" t="s">
        <v>3018</v>
      </c>
      <c r="E1047">
        <v>12000</v>
      </c>
      <c r="F1047">
        <v>10.5</v>
      </c>
      <c r="G1047" t="s">
        <v>3713</v>
      </c>
      <c r="H1047" t="s">
        <v>3719</v>
      </c>
    </row>
    <row r="1048" spans="1:8">
      <c r="A1048">
        <v>2321517</v>
      </c>
      <c r="B1048" t="s">
        <v>1695</v>
      </c>
      <c r="C1048" t="s">
        <v>3687</v>
      </c>
      <c r="E1048">
        <v>8000</v>
      </c>
      <c r="F1048">
        <v>10.6</v>
      </c>
      <c r="G1048" t="s">
        <v>3713</v>
      </c>
      <c r="H1048" t="s">
        <v>3718</v>
      </c>
    </row>
    <row r="1049" spans="1:8">
      <c r="A1049">
        <v>2321515</v>
      </c>
      <c r="B1049" t="s">
        <v>1695</v>
      </c>
      <c r="C1049" t="s">
        <v>3688</v>
      </c>
      <c r="E1049">
        <v>10000</v>
      </c>
      <c r="F1049">
        <v>10.6</v>
      </c>
      <c r="G1049" t="s">
        <v>3713</v>
      </c>
      <c r="H1049" t="s">
        <v>3718</v>
      </c>
    </row>
    <row r="1050" spans="1:8">
      <c r="A1050">
        <v>2333434</v>
      </c>
      <c r="B1050" t="s">
        <v>1695</v>
      </c>
      <c r="C1050" t="s">
        <v>3689</v>
      </c>
      <c r="E1050">
        <v>10000</v>
      </c>
      <c r="F1050">
        <v>10.6</v>
      </c>
      <c r="G1050" t="s">
        <v>3713</v>
      </c>
      <c r="H1050" t="s">
        <v>3718</v>
      </c>
    </row>
    <row r="1051" spans="1:8">
      <c r="A1051">
        <v>2393070</v>
      </c>
      <c r="B1051" t="s">
        <v>1695</v>
      </c>
      <c r="C1051" t="s">
        <v>3690</v>
      </c>
      <c r="E1051">
        <v>10100</v>
      </c>
      <c r="F1051">
        <v>10.6</v>
      </c>
      <c r="G1051" t="s">
        <v>3713</v>
      </c>
      <c r="H1051" t="s">
        <v>3718</v>
      </c>
    </row>
    <row r="1052" spans="1:8">
      <c r="A1052">
        <v>2321514</v>
      </c>
      <c r="B1052" t="s">
        <v>1695</v>
      </c>
      <c r="C1052" t="s">
        <v>3691</v>
      </c>
      <c r="E1052">
        <v>12000</v>
      </c>
      <c r="F1052">
        <v>10.5</v>
      </c>
      <c r="G1052" t="s">
        <v>3713</v>
      </c>
      <c r="H1052" t="s">
        <v>3719</v>
      </c>
    </row>
    <row r="1053" spans="1:8">
      <c r="A1053">
        <v>2321516</v>
      </c>
      <c r="B1053" t="s">
        <v>1695</v>
      </c>
      <c r="C1053" t="s">
        <v>3692</v>
      </c>
      <c r="E1053">
        <v>12000</v>
      </c>
      <c r="F1053">
        <v>10.5</v>
      </c>
      <c r="G1053" t="s">
        <v>3713</v>
      </c>
      <c r="H1053" t="s">
        <v>3719</v>
      </c>
    </row>
    <row r="1054" spans="1:8">
      <c r="A1054">
        <v>2286522</v>
      </c>
      <c r="B1054" t="s">
        <v>1695</v>
      </c>
      <c r="C1054" t="s">
        <v>3693</v>
      </c>
      <c r="E1054">
        <v>6000</v>
      </c>
      <c r="F1054">
        <v>12.1</v>
      </c>
      <c r="G1054" t="s">
        <v>3713</v>
      </c>
      <c r="H1054" t="s">
        <v>3714</v>
      </c>
    </row>
    <row r="1055" spans="1:8">
      <c r="A1055">
        <v>2368986</v>
      </c>
      <c r="B1055" t="s">
        <v>1695</v>
      </c>
      <c r="C1055" t="s">
        <v>3694</v>
      </c>
      <c r="E1055">
        <v>6000</v>
      </c>
      <c r="F1055">
        <v>12.1</v>
      </c>
      <c r="G1055" t="s">
        <v>3713</v>
      </c>
      <c r="H1055" t="s">
        <v>3714</v>
      </c>
    </row>
    <row r="1056" spans="1:8">
      <c r="A1056">
        <v>2286526</v>
      </c>
      <c r="B1056" t="s">
        <v>1695</v>
      </c>
      <c r="C1056" t="s">
        <v>3695</v>
      </c>
      <c r="E1056">
        <v>8000</v>
      </c>
      <c r="F1056">
        <v>12</v>
      </c>
      <c r="G1056" t="s">
        <v>3713</v>
      </c>
      <c r="H1056" t="s">
        <v>3715</v>
      </c>
    </row>
    <row r="1057" spans="1:8">
      <c r="A1057">
        <v>2368988</v>
      </c>
      <c r="B1057" t="s">
        <v>1695</v>
      </c>
      <c r="C1057" t="s">
        <v>3696</v>
      </c>
      <c r="E1057">
        <v>8000</v>
      </c>
      <c r="F1057">
        <v>12</v>
      </c>
      <c r="G1057" t="s">
        <v>3713</v>
      </c>
      <c r="H1057" t="s">
        <v>3715</v>
      </c>
    </row>
    <row r="1058" spans="1:8">
      <c r="A1058">
        <v>2286532</v>
      </c>
      <c r="B1058" t="s">
        <v>1695</v>
      </c>
      <c r="C1058" t="s">
        <v>3697</v>
      </c>
      <c r="E1058">
        <v>10000</v>
      </c>
      <c r="F1058">
        <v>12</v>
      </c>
      <c r="G1058" t="s">
        <v>3713</v>
      </c>
      <c r="H1058" t="s">
        <v>3715</v>
      </c>
    </row>
    <row r="1059" spans="1:8">
      <c r="A1059">
        <v>2388176</v>
      </c>
      <c r="B1059" t="s">
        <v>1695</v>
      </c>
      <c r="C1059" t="s">
        <v>3698</v>
      </c>
      <c r="E1059">
        <v>10000</v>
      </c>
      <c r="F1059">
        <v>12</v>
      </c>
      <c r="G1059" t="s">
        <v>3713</v>
      </c>
      <c r="H1059" t="s">
        <v>3715</v>
      </c>
    </row>
    <row r="1060" spans="1:8">
      <c r="A1060">
        <v>2286531</v>
      </c>
      <c r="B1060" t="s">
        <v>1695</v>
      </c>
      <c r="C1060" t="s">
        <v>3699</v>
      </c>
      <c r="E1060">
        <v>12000</v>
      </c>
      <c r="F1060">
        <v>12</v>
      </c>
      <c r="G1060" t="s">
        <v>3713</v>
      </c>
      <c r="H1060" t="s">
        <v>3715</v>
      </c>
    </row>
    <row r="1061" spans="1:8">
      <c r="A1061">
        <v>2388177</v>
      </c>
      <c r="B1061" t="s">
        <v>1695</v>
      </c>
      <c r="C1061" t="s">
        <v>3700</v>
      </c>
      <c r="E1061">
        <v>12100</v>
      </c>
      <c r="F1061">
        <v>12</v>
      </c>
      <c r="G1061" t="s">
        <v>3713</v>
      </c>
      <c r="H1061" t="s">
        <v>3715</v>
      </c>
    </row>
    <row r="1062" spans="1:8">
      <c r="A1062">
        <v>2286530</v>
      </c>
      <c r="B1062" t="s">
        <v>1695</v>
      </c>
      <c r="C1062" t="s">
        <v>3701</v>
      </c>
      <c r="E1062">
        <v>15000</v>
      </c>
      <c r="F1062">
        <v>11.8</v>
      </c>
      <c r="G1062" t="s">
        <v>3713</v>
      </c>
      <c r="H1062" t="s">
        <v>3716</v>
      </c>
    </row>
    <row r="1063" spans="1:8">
      <c r="A1063">
        <v>2388180</v>
      </c>
      <c r="B1063" t="s">
        <v>1695</v>
      </c>
      <c r="C1063" t="s">
        <v>3702</v>
      </c>
      <c r="E1063">
        <v>15000</v>
      </c>
      <c r="F1063">
        <v>11.8</v>
      </c>
      <c r="G1063" t="s">
        <v>3713</v>
      </c>
      <c r="H1063" t="s">
        <v>3716</v>
      </c>
    </row>
    <row r="1064" spans="1:8">
      <c r="A1064">
        <v>2286529</v>
      </c>
      <c r="B1064" t="s">
        <v>1695</v>
      </c>
      <c r="C1064" t="s">
        <v>3703</v>
      </c>
      <c r="E1064">
        <v>18000</v>
      </c>
      <c r="F1064">
        <v>11.8</v>
      </c>
      <c r="G1064" t="s">
        <v>3713</v>
      </c>
      <c r="H1064" t="s">
        <v>3716</v>
      </c>
    </row>
    <row r="1065" spans="1:8">
      <c r="A1065">
        <v>2388182</v>
      </c>
      <c r="B1065" t="s">
        <v>1695</v>
      </c>
      <c r="C1065" t="s">
        <v>3704</v>
      </c>
      <c r="E1065">
        <v>18000</v>
      </c>
      <c r="F1065">
        <v>11.8</v>
      </c>
      <c r="G1065" t="s">
        <v>3713</v>
      </c>
      <c r="H1065" t="s">
        <v>3716</v>
      </c>
    </row>
    <row r="1066" spans="1:8">
      <c r="A1066">
        <v>2286528</v>
      </c>
      <c r="B1066" t="s">
        <v>1695</v>
      </c>
      <c r="C1066" t="s">
        <v>3705</v>
      </c>
      <c r="E1066">
        <v>22000</v>
      </c>
      <c r="F1066">
        <v>10.3</v>
      </c>
      <c r="G1066" t="s">
        <v>3713</v>
      </c>
      <c r="H1066" t="s">
        <v>3717</v>
      </c>
    </row>
    <row r="1067" spans="1:8">
      <c r="A1067">
        <v>2286527</v>
      </c>
      <c r="B1067" t="s">
        <v>1695</v>
      </c>
      <c r="C1067" t="s">
        <v>3706</v>
      </c>
      <c r="E1067">
        <v>24000</v>
      </c>
      <c r="F1067">
        <v>10.3</v>
      </c>
      <c r="G1067" t="s">
        <v>3713</v>
      </c>
      <c r="H1067" t="s">
        <v>3717</v>
      </c>
    </row>
    <row r="1068" spans="1:8">
      <c r="A1068">
        <v>2388184</v>
      </c>
      <c r="B1068" t="s">
        <v>1695</v>
      </c>
      <c r="C1068" t="s">
        <v>3707</v>
      </c>
      <c r="E1068">
        <v>24700</v>
      </c>
      <c r="F1068">
        <v>10.3</v>
      </c>
      <c r="G1068" t="s">
        <v>3713</v>
      </c>
      <c r="H1068" t="s">
        <v>3717</v>
      </c>
    </row>
    <row r="1069" spans="1:8">
      <c r="A1069">
        <v>2370279</v>
      </c>
      <c r="B1069" t="s">
        <v>1759</v>
      </c>
      <c r="C1069" t="s">
        <v>3708</v>
      </c>
      <c r="E1069">
        <v>6000</v>
      </c>
      <c r="F1069">
        <v>12.1</v>
      </c>
      <c r="G1069" t="s">
        <v>3713</v>
      </c>
      <c r="H1069" t="s">
        <v>3714</v>
      </c>
    </row>
    <row r="1070" spans="1:8">
      <c r="A1070">
        <v>2370280</v>
      </c>
      <c r="B1070" t="s">
        <v>1759</v>
      </c>
      <c r="C1070" t="s">
        <v>3709</v>
      </c>
      <c r="E1070">
        <v>8000</v>
      </c>
      <c r="F1070">
        <v>12</v>
      </c>
      <c r="G1070" t="s">
        <v>3713</v>
      </c>
      <c r="H1070" t="s">
        <v>3715</v>
      </c>
    </row>
  </sheetData>
  <sheetProtection autoFilter="0"/>
  <autoFilter ref="A1:H1" xr:uid="{A7391E58-482E-440D-9F68-5D756679F0CD}"/>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9BA51A69975BB4294ECAD87F9A3D219" ma:contentTypeVersion="13" ma:contentTypeDescription="Create a new document." ma:contentTypeScope="" ma:versionID="e7cd71ecf748a449f507ec22f662becd">
  <xsd:schema xmlns:xsd="http://www.w3.org/2001/XMLSchema" xmlns:xs="http://www.w3.org/2001/XMLSchema" xmlns:p="http://schemas.microsoft.com/office/2006/metadata/properties" xmlns:ns3="c95a3c5b-1e12-4121-9f76-1fb96081439c" xmlns:ns4="2f03fcee-5dfd-4339-948d-9b1c089c7a08" targetNamespace="http://schemas.microsoft.com/office/2006/metadata/properties" ma:root="true" ma:fieldsID="02af1bfa6b6264f259ada151862b7578" ns3:_="" ns4:_="">
    <xsd:import namespace="c95a3c5b-1e12-4121-9f76-1fb96081439c"/>
    <xsd:import namespace="2f03fcee-5dfd-4339-948d-9b1c089c7a08"/>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OCR" minOccurs="0"/>
                <xsd:element ref="ns3:MediaServiceGenerationTime" minOccurs="0"/>
                <xsd:element ref="ns3:MediaServiceEventHashCode"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5a3c5b-1e12-4121-9f76-1fb9608143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f03fcee-5dfd-4339-948d-9b1c089c7a0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c95a3c5b-1e12-4121-9f76-1fb96081439c" xsi:nil="true"/>
  </documentManagement>
</p:properties>
</file>

<file path=customXml/itemProps1.xml><?xml version="1.0" encoding="utf-8"?>
<ds:datastoreItem xmlns:ds="http://schemas.openxmlformats.org/officeDocument/2006/customXml" ds:itemID="{5EB3E417-E9F6-4AF1-90B5-C5082A9DB8B4}">
  <ds:schemaRefs>
    <ds:schemaRef ds:uri="http://schemas.microsoft.com/sharepoint/v3/contenttype/forms"/>
  </ds:schemaRefs>
</ds:datastoreItem>
</file>

<file path=customXml/itemProps2.xml><?xml version="1.0" encoding="utf-8"?>
<ds:datastoreItem xmlns:ds="http://schemas.openxmlformats.org/officeDocument/2006/customXml" ds:itemID="{101947CC-009B-44DC-A815-F992FB353A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5a3c5b-1e12-4121-9f76-1fb96081439c"/>
    <ds:schemaRef ds:uri="2f03fcee-5dfd-4339-948d-9b1c089c7a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EF3072-4A66-4385-A177-EAA683C5CA79}">
  <ds:schemaRefs>
    <ds:schemaRef ds:uri="2f03fcee-5dfd-4339-948d-9b1c089c7a08"/>
    <ds:schemaRef ds:uri="http://purl.org/dc/elements/1.1/"/>
    <ds:schemaRef ds:uri="c95a3c5b-1e12-4121-9f76-1fb96081439c"/>
    <ds:schemaRef ds:uri="http://purl.org/dc/terms/"/>
    <ds:schemaRef ds:uri="http://schemas.microsoft.com/office/infopath/2007/PartnerControls"/>
    <ds:schemaRef ds:uri="http://schemas.microsoft.com/office/2006/metadata/properties"/>
    <ds:schemaRef ds:uri="http://purl.org/dc/dcmitype/"/>
    <ds:schemaRef ds:uri="http://schemas.openxmlformats.org/package/2006/metadata/core-propertie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Bulk Purchase Workbook</vt:lpstr>
      <vt:lpstr>Measure Detail</vt:lpstr>
      <vt:lpstr>Terms and Conditions</vt:lpstr>
      <vt:lpstr>Lists</vt:lpstr>
      <vt:lpstr>ES Refrigerator List</vt:lpstr>
      <vt:lpstr>ES Washer List</vt:lpstr>
      <vt:lpstr>ES Dryer List</vt:lpstr>
      <vt:lpstr>ES WAC</vt:lpstr>
      <vt:lpstr>'Bulk Purchase Workbook'!Print_Area</vt:lpstr>
      <vt:lpstr>'Measure Detail'!Print_Area</vt:lpstr>
    </vt:vector>
  </TitlesOfParts>
  <Company>Ameren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Kilgore, David A</dc:creator>
  <cp:lastModifiedBy>Kilgore, David A</cp:lastModifiedBy>
  <cp:lastPrinted>2025-12-10T21:40:37Z</cp:lastPrinted>
  <dcterms:created xsi:type="dcterms:W3CDTF">2022-04-05T14:47:18Z</dcterms:created>
  <dcterms:modified xsi:type="dcterms:W3CDTF">2025-12-10T22:06:41Z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0x01010069BA51A69975BB4294ECAD87F9A3D219</vt:lpwstr>
  </property>
</Properties>
</file>